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RRQ1FYQ\Documents\RMP\ClusterAnalysis\data\QIS Tickers\"/>
    </mc:Choice>
  </mc:AlternateContent>
  <xr:revisionPtr revIDLastSave="0" documentId="13_ncr:1_{161E9CCD-685B-417A-9B9D-7D749A6E17BD}" xr6:coauthVersionLast="47" xr6:coauthVersionMax="47" xr10:uidLastSave="{00000000-0000-0000-0000-000000000000}"/>
  <bookViews>
    <workbookView xWindow="-110" yWindow="-110" windowWidth="19420" windowHeight="10420" firstSheet="1" activeTab="9" xr2:uid="{94CE4A74-726D-4C55-8C41-15AA372C29EC}"/>
  </bookViews>
  <sheets>
    <sheet name="Macquarie" sheetId="1" r:id="rId1"/>
    <sheet name="SG" sheetId="2" r:id="rId2"/>
    <sheet name="Barclays 1" sheetId="4" r:id="rId3"/>
    <sheet name="Barclays 2" sheetId="5" r:id="rId4"/>
    <sheet name="BofA" sheetId="6" r:id="rId5"/>
    <sheet name="JPM" sheetId="8" r:id="rId6"/>
    <sheet name="Citi" sheetId="7" r:id="rId7"/>
    <sheet name="Morgan Stanley" sheetId="9" r:id="rId8"/>
    <sheet name="BnP" sheetId="10" r:id="rId9"/>
    <sheet name="UBS" sheetId="11"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_APW_RESTORE_DATA1__" hidden="1">'[1]Single Index'!$C$3,'[1]Single Index'!$C$4,'[1]Single Index'!$C$5,'[1]Single Index'!$C$6,'[1]Single Index'!$C$7,'[1]Single Index'!$C$8,'[1]Single Index'!$C$9,'[1]Single Index'!$C$10,'[1]Single Index'!$C$11,'[1]Single Index'!$C$12,'[1]Single Index'!$C$13,'[1]Single Index'!$C$14,'[1]Single Index'!$C$15,'[1]Single Index'!$C$16,'[1]Single Index'!$C$17,'[1]Single Index'!$C$18,'[1]Single Index'!$C$19</definedName>
    <definedName name="__APW_RESTORE_DATA10__" hidden="1">'[1]Single Index'!$D$20,'[1]Single Index'!$D$21,'[1]Single Index'!$D$22,'[1]Single Index'!$D$23,'[1]Single Index'!$D$24,'[1]Single Index'!$D$25,'[1]Single Index'!$D$26,'[1]Single Index'!$D$27,'[1]Single Index'!$D$28,'[1]Single Index'!$D$29,'[1]Single Index'!$D$30,'[1]Single Index'!$D$31,'[1]Single Index'!$D$32,'[1]Single Index'!$D$33,'[1]Single Index'!$D$34,'[1]Single Index'!$D$35</definedName>
    <definedName name="__APW_RESTORE_DATA100__" hidden="1">'[1]Multi Index'!$E$71,'[1]Multi Index'!$F$71,'[1]Multi Index'!$G$71,'[1]Multi Index'!$H$71,'[1]Multi Index'!$I$71,'[1]Multi Index'!$J$71,'[1]Multi Index'!$K$71,'[1]Multi Index'!$L$71,'[1]Multi Index'!$M$71,'[1]Multi Index'!$N$71,'[1]Multi Index'!$O$71,'[1]Multi Index'!$P$71,'[1]Multi Index'!$Q$71,'[1]Multi Index'!$R$71,'[1]Multi Index'!$S$71,'[1]Multi Index'!$B$72</definedName>
    <definedName name="__APW_RESTORE_DATA101__" hidden="1">'[1]Multi Index'!$C$72,'[1]Multi Index'!$D$72,'[1]Multi Index'!$E$72,'[1]Multi Index'!$F$72,'[1]Multi Index'!$G$72,'[1]Multi Index'!$H$72,'[1]Multi Index'!$I$72,'[1]Multi Index'!$J$72,'[1]Multi Index'!$K$72,'[1]Multi Index'!$L$72,'[1]Multi Index'!$M$72,'[1]Multi Index'!$N$72,'[1]Multi Index'!$O$72,'[1]Multi Index'!$P$72,'[1]Multi Index'!$Q$72,'[1]Multi Index'!$R$72</definedName>
    <definedName name="__APW_RESTORE_DATA102__" hidden="1">'[1]Multi Index'!$S$72,'[1]Multi Index'!$B$73,'[1]Multi Index'!$C$73,'[1]Multi Index'!$D$73,'[1]Multi Index'!$E$73,'[1]Multi Index'!$F$73,'[1]Multi Index'!$G$73,'[1]Multi Index'!$H$73,'[1]Multi Index'!$I$73,'[1]Multi Index'!$J$73,'[1]Multi Index'!$K$73,'[1]Multi Index'!$L$73,'[1]Multi Index'!$M$73,'[1]Multi Index'!$N$73,'[1]Multi Index'!$O$73,'[1]Multi Index'!$P$73</definedName>
    <definedName name="__APW_RESTORE_DATA103__" hidden="1">'[1]Multi Index'!$Q$73,'[1]Multi Index'!$R$73,'[1]Multi Index'!$S$73,'[1]Multi Index'!$B$74,'[1]Multi Index'!$C$74,'[1]Multi Index'!$D$74,'[1]Multi Index'!$E$74,'[1]Multi Index'!$F$74,'[1]Multi Index'!$G$74,'[1]Multi Index'!$H$74,'[1]Multi Index'!$I$74,'[1]Multi Index'!$J$74,'[1]Multi Index'!$K$74,'[1]Multi Index'!$L$74,'[1]Multi Index'!$M$74,'[1]Multi Index'!$N$74</definedName>
    <definedName name="__APW_RESTORE_DATA104__" hidden="1">'[1]Multi Index'!$O$74,'[1]Multi Index'!$P$74,'[1]Multi Index'!$Q$74,'[1]Multi Index'!$R$74,'[1]Multi Index'!$S$74,'[1]Multi Index'!$B$75,'[1]Multi Index'!$C$75,'[1]Multi Index'!$D$75,'[1]Multi Index'!$E$75,'[1]Multi Index'!$F$75,'[1]Multi Index'!$G$75,'[1]Multi Index'!$H$75,'[1]Multi Index'!$I$75,'[1]Multi Index'!$J$75,'[1]Multi Index'!$K$75,'[1]Multi Index'!$L$75</definedName>
    <definedName name="__APW_RESTORE_DATA105__" hidden="1">'[1]Multi Index'!$M$75,'[1]Multi Index'!$N$75,'[1]Multi Index'!$O$75,'[1]Multi Index'!$P$75,'[1]Multi Index'!$Q$75,'[1]Multi Index'!$R$75,'[1]Multi Index'!$S$75,'[1]Multi Index'!$B$76,'[1]Multi Index'!$C$76,'[1]Multi Index'!$D$76,'[1]Multi Index'!$E$76,'[1]Multi Index'!$F$76,'[1]Multi Index'!$G$76,'[1]Multi Index'!$H$76,'[1]Multi Index'!$I$76,'[1]Multi Index'!$J$76</definedName>
    <definedName name="__APW_RESTORE_DATA106__" hidden="1">'[1]Multi Index'!$K$76,'[1]Multi Index'!$L$76,'[1]Multi Index'!$M$76,'[1]Multi Index'!$N$76,'[1]Multi Index'!$O$76,'[1]Multi Index'!$P$76,'[1]Multi Index'!$Q$76,'[1]Multi Index'!$R$76,'[1]Multi Index'!$S$76,'[1]Multi Index'!$B$77,'[1]Multi Index'!$C$77,'[1]Multi Index'!$D$77,'[1]Multi Index'!$E$77,'[1]Multi Index'!$F$77,'[1]Multi Index'!$G$77,'[1]Multi Index'!$H$77</definedName>
    <definedName name="__APW_RESTORE_DATA107__" hidden="1">'[1]Multi Index'!$I$77,'[1]Multi Index'!$J$77,'[1]Multi Index'!$K$77,'[1]Multi Index'!$L$77,'[1]Multi Index'!$M$77,'[1]Multi Index'!$N$77,'[1]Multi Index'!$O$77,'[1]Multi Index'!$P$77,'[1]Multi Index'!$Q$77,'[1]Multi Index'!$R$77,'[1]Multi Index'!$S$77,'[1]Multi Index'!$B$78,'[1]Multi Index'!$C$78,'[1]Multi Index'!$D$78,'[1]Multi Index'!$E$78,'[1]Multi Index'!$F$78</definedName>
    <definedName name="__APW_RESTORE_DATA108__" hidden="1">'[1]Multi Index'!$G$78,'[1]Multi Index'!$H$78,'[1]Multi Index'!$I$78,'[1]Multi Index'!$J$78,'[1]Multi Index'!$K$78,'[1]Multi Index'!$L$78,'[1]Multi Index'!$M$78,'[1]Multi Index'!$N$78,'[1]Multi Index'!$O$78,'[1]Multi Index'!$P$78,'[1]Multi Index'!$Q$78,'[1]Multi Index'!$R$78,'[1]Multi Index'!$S$78,'[1]Multi Index'!$B$79,'[1]Multi Index'!$C$79,'[1]Multi Index'!$D$79</definedName>
    <definedName name="__APW_RESTORE_DATA109__" hidden="1">'[1]Multi Index'!$E$79,'[1]Multi Index'!$F$79,'[1]Multi Index'!$G$79,'[1]Multi Index'!$H$79,'[1]Multi Index'!$I$79,'[1]Multi Index'!$J$79,'[1]Multi Index'!$K$79,'[1]Multi Index'!$L$79,'[1]Multi Index'!$M$79,'[1]Multi Index'!$N$79,'[1]Multi Index'!$O$79,'[1]Multi Index'!$P$79,'[1]Multi Index'!$Q$79,'[1]Multi Index'!$R$79,'[1]Multi Index'!$S$79,'[1]Multi Index'!$B$80</definedName>
    <definedName name="__APW_RESTORE_DATA11__" hidden="1">'[1]Single Index'!$D$36,'[1]Single Index'!$D$37,'[1]Single Index'!$D$38,'[1]Single Index'!$D$39,'[1]Single Index'!$D$40,'[1]Single Index'!$D$41,'[1]Single Index'!$D$42,'[1]Single Index'!$D$43,'[1]Single Index'!$D$44,'[1]Single Index'!$D$45,'[1]Single Index'!$D$46,'[1]Single Index'!$D$47,'[1]Single Index'!$D$48,'[1]Single Index'!$D$49,'[1]Single Index'!$D$50,'[1]Single Index'!$D$51</definedName>
    <definedName name="__APW_RESTORE_DATA110__" hidden="1">'[1]Multi Index'!$C$80,'[1]Multi Index'!$D$80,'[1]Multi Index'!$E$80,'[1]Multi Index'!$F$80,'[1]Multi Index'!$G$80,'[1]Multi Index'!$H$80,'[1]Multi Index'!$I$80,'[1]Multi Index'!$J$80,'[1]Multi Index'!$K$80,'[1]Multi Index'!$L$80,'[1]Multi Index'!$M$80,'[1]Multi Index'!$N$80,'[1]Multi Index'!$O$80,'[1]Multi Index'!$P$80,'[1]Multi Index'!$Q$80,'[1]Multi Index'!$R$80</definedName>
    <definedName name="__APW_RESTORE_DATA111__" hidden="1">'[1]Multi Index'!$S$80,'[1]Multi Index'!$B$81,'[1]Multi Index'!$C$81,'[1]Multi Index'!$D$81,'[1]Multi Index'!$E$81,'[1]Multi Index'!$F$81,'[1]Multi Index'!$G$81,'[1]Multi Index'!$H$81,'[1]Multi Index'!$I$81,'[1]Multi Index'!$J$81,'[1]Multi Index'!$K$81,'[1]Multi Index'!$L$81,'[1]Multi Index'!$M$81,'[1]Multi Index'!$N$81,'[1]Multi Index'!$O$81,'[1]Multi Index'!$P$81</definedName>
    <definedName name="__APW_RESTORE_DATA112__" hidden="1">'[1]Multi Index'!$Q$81,'[1]Multi Index'!$R$81,'[1]Multi Index'!$S$81,'[1]Multi Index'!$B$82,'[1]Multi Index'!$C$82,'[1]Multi Index'!$D$82,'[1]Multi Index'!$E$82,'[1]Multi Index'!$F$82,'[1]Multi Index'!$G$82,'[1]Multi Index'!$H$82,'[1]Multi Index'!$I$82,'[1]Multi Index'!$J$82,'[1]Multi Index'!$K$82,'[1]Multi Index'!$L$82,'[1]Multi Index'!$M$82,'[1]Multi Index'!$N$82</definedName>
    <definedName name="__APW_RESTORE_DATA113__" hidden="1">'[1]Multi Index'!$O$82,'[1]Multi Index'!$P$82,'[1]Multi Index'!$Q$82,'[1]Multi Index'!$R$82,'[1]Multi Index'!$S$82,'[1]Multi Index'!$B$83,'[1]Multi Index'!$C$83,'[1]Multi Index'!$D$83,'[1]Multi Index'!$E$83,'[1]Multi Index'!$F$83,'[1]Multi Index'!$G$83,'[1]Multi Index'!$H$83,'[1]Multi Index'!$I$83,'[1]Multi Index'!$J$83,'[1]Multi Index'!$K$83,'[1]Multi Index'!$L$83</definedName>
    <definedName name="__APW_RESTORE_DATA114__" hidden="1">'[1]Multi Index'!$M$83,'[1]Multi Index'!$N$83,'[1]Multi Index'!$O$83,'[1]Multi Index'!$P$83,'[1]Multi Index'!$Q$83,'[1]Multi Index'!$R$83,'[1]Multi Index'!$S$83,'[1]Multi Index'!$B$84,'[1]Multi Index'!$C$84,'[1]Multi Index'!$D$84,'[1]Multi Index'!$E$84,'[1]Multi Index'!$F$84,'[1]Multi Index'!$G$84,'[1]Multi Index'!$H$84,'[1]Multi Index'!$I$84,'[1]Multi Index'!$J$84</definedName>
    <definedName name="__APW_RESTORE_DATA115__" hidden="1">'[1]Multi Index'!$K$84,'[1]Multi Index'!$L$84,'[1]Multi Index'!$M$84,'[1]Multi Index'!$N$84,'[1]Multi Index'!$O$84,'[1]Multi Index'!$P$84,'[1]Multi Index'!$Q$84,'[1]Multi Index'!$R$84,'[1]Multi Index'!$S$84,'[1]Multi Index'!$B$85,'[1]Multi Index'!$C$85,'[1]Multi Index'!$D$85,'[1]Multi Index'!$E$85,'[1]Multi Index'!$F$85,'[1]Multi Index'!$G$85,'[1]Multi Index'!$H$85</definedName>
    <definedName name="__APW_RESTORE_DATA116__" hidden="1">'[1]Multi Index'!$I$85,'[1]Multi Index'!$J$85,'[1]Multi Index'!$K$85,'[1]Multi Index'!$L$85,'[1]Multi Index'!$M$85,'[1]Multi Index'!$N$85,'[1]Multi Index'!$O$85,'[1]Multi Index'!$P$85,'[1]Multi Index'!$Q$85,'[1]Multi Index'!$R$85,'[1]Multi Index'!$S$85,'[1]Multi Index'!$B$86,'[1]Multi Index'!$C$86,'[1]Multi Index'!$D$86,'[1]Multi Index'!$E$86,'[1]Multi Index'!$F$86</definedName>
    <definedName name="__APW_RESTORE_DATA117__" hidden="1">'[1]Multi Index'!$G$86,'[1]Multi Index'!$H$86,'[1]Multi Index'!$I$86,'[1]Multi Index'!$J$86,'[1]Multi Index'!$K$86,'[1]Multi Index'!$L$86,'[1]Multi Index'!$M$86,'[1]Multi Index'!$N$86,'[1]Multi Index'!$O$86,'[1]Multi Index'!$P$86,'[1]Multi Index'!$Q$86,'[1]Multi Index'!$R$86,'[1]Multi Index'!$S$86,'[1]Multi Index'!$B$87,'[1]Multi Index'!$C$87,'[1]Multi Index'!$D$87</definedName>
    <definedName name="__APW_RESTORE_DATA118__" hidden="1">'[1]Multi Index'!$E$87,'[1]Multi Index'!$F$87,'[1]Multi Index'!$G$87,'[1]Multi Index'!$H$87,'[1]Multi Index'!$I$87,'[1]Multi Index'!$J$87,'[1]Multi Index'!$K$87,'[1]Multi Index'!$L$87,'[1]Multi Index'!$M$87,'[1]Multi Index'!$N$87,'[1]Multi Index'!$O$87,'[1]Multi Index'!$P$87,'[1]Multi Index'!$Q$87,'[1]Multi Index'!$R$87,'[1]Multi Index'!$S$87,'[1]Multi Index'!$B$88</definedName>
    <definedName name="__APW_RESTORE_DATA119__" hidden="1">'[1]Multi Index'!$C$88,'[1]Multi Index'!$D$88,'[1]Multi Index'!$E$88,'[1]Multi Index'!$F$88,'[1]Multi Index'!$G$88,'[1]Multi Index'!$H$88,'[1]Multi Index'!$I$88,'[1]Multi Index'!$J$88,'[1]Multi Index'!$K$88,'[1]Multi Index'!$L$88,'[1]Multi Index'!$M$88,'[1]Multi Index'!$N$88,'[1]Multi Index'!$O$88,'[1]Multi Index'!$P$88,'[1]Multi Index'!$Q$88,'[1]Multi Index'!$R$88</definedName>
    <definedName name="__APW_RESTORE_DATA12__" hidden="1">'[1]Single Index'!$D$52,'[1]Single Index'!$D$53,'[1]Single Index'!$D$54,'[1]Single Index'!$D$55,'[1]Single Index'!$D$56,'[1]Single Index'!$D$57,'[1]Single Index'!$D$58,'[1]Single Index'!$D$59,'[1]Single Index'!$D$60,'[1]Single Index'!$D$61,'[1]Single Index'!$D$62,'[1]Single Index'!$D$63,'[1]Single Index'!$D$64,'[1]Single Index'!$D$65,'[1]Single Index'!$D$66,'[1]Single Index'!$D$67</definedName>
    <definedName name="__APW_RESTORE_DATA120__" hidden="1">'[1]Multi Index'!$S$88,'[1]Multi Index'!$B$89,'[1]Multi Index'!$C$89,'[1]Multi Index'!$D$89,'[1]Multi Index'!$E$89,'[1]Multi Index'!$F$89,'[1]Multi Index'!$G$89,'[1]Multi Index'!$H$89,'[1]Multi Index'!$I$89,'[1]Multi Index'!$J$89,'[1]Multi Index'!$K$89,'[1]Multi Index'!$L$89,'[1]Multi Index'!$M$89,'[1]Multi Index'!$N$89,'[1]Multi Index'!$O$89,'[1]Multi Index'!$P$89</definedName>
    <definedName name="__APW_RESTORE_DATA121__" hidden="1">'[1]Multi Index'!$Q$89,'[1]Multi Index'!$R$89,'[1]Multi Index'!$S$89,'[1]Multi Index'!$B$90,'[1]Multi Index'!$C$90,'[1]Multi Index'!$D$90,'[1]Multi Index'!$E$90,'[1]Multi Index'!$F$90,'[1]Multi Index'!$G$90,'[1]Multi Index'!$H$90,'[1]Multi Index'!$I$90,'[1]Multi Index'!$J$90,'[1]Multi Index'!$K$90,'[1]Multi Index'!$L$90,'[1]Multi Index'!$M$90,'[1]Multi Index'!$N$90</definedName>
    <definedName name="__APW_RESTORE_DATA122__" hidden="1">'[1]Multi Index'!$O$90,'[1]Multi Index'!$P$90,'[1]Multi Index'!$Q$90,'[1]Multi Index'!$R$90,'[1]Multi Index'!$S$90,'[1]Multi Index'!$B$91,'[1]Multi Index'!$C$91,'[1]Multi Index'!$D$91,'[1]Multi Index'!$E$91,'[1]Multi Index'!$F$91,'[1]Multi Index'!$G$91,'[1]Multi Index'!$H$91,'[1]Multi Index'!$I$91,'[1]Multi Index'!$J$91,'[1]Multi Index'!$K$91,'[1]Multi Index'!$L$91</definedName>
    <definedName name="__APW_RESTORE_DATA123__" hidden="1">'[1]Multi Index'!$M$91,'[1]Multi Index'!$N$91,'[1]Multi Index'!$O$91,'[1]Multi Index'!$P$91,'[1]Multi Index'!$Q$91,'[1]Multi Index'!$R$91,'[1]Multi Index'!$S$91,'[1]Multi Index'!$B$92,'[1]Multi Index'!$C$92,'[1]Multi Index'!$D$92,'[1]Multi Index'!$E$92,'[1]Multi Index'!$F$92,'[1]Multi Index'!$G$92,'[1]Multi Index'!$H$92,'[1]Multi Index'!$I$92,'[1]Multi Index'!$J$92</definedName>
    <definedName name="__APW_RESTORE_DATA124__" hidden="1">'[1]Multi Index'!$K$92,'[1]Multi Index'!$L$92,'[1]Multi Index'!$M$92,'[1]Multi Index'!$N$92,'[1]Multi Index'!$O$92,'[1]Multi Index'!$P$92,'[1]Multi Index'!$Q$92,'[1]Multi Index'!$R$92,'[1]Multi Index'!$S$92,'[1]Multi Index'!$B$93,'[1]Multi Index'!$C$93,'[1]Multi Index'!$D$93,'[1]Multi Index'!$E$93,'[1]Multi Index'!$F$93,'[1]Multi Index'!$G$93,'[1]Multi Index'!$H$93</definedName>
    <definedName name="__APW_RESTORE_DATA125__" hidden="1">'[1]Multi Index'!$I$93,'[1]Multi Index'!$J$93,'[1]Multi Index'!$K$93,'[1]Multi Index'!$L$93,'[1]Multi Index'!$M$93,'[1]Multi Index'!$N$93,'[1]Multi Index'!$O$93,'[1]Multi Index'!$P$93,'[1]Multi Index'!$Q$93,'[1]Multi Index'!$R$93,'[1]Multi Index'!$S$93,'[1]Multi Index'!$B$94,'[1]Multi Index'!$C$94,'[1]Multi Index'!$D$94,'[1]Multi Index'!$E$94,'[1]Multi Index'!$F$94</definedName>
    <definedName name="__APW_RESTORE_DATA126__" hidden="1">'[1]Multi Index'!$G$94,'[1]Multi Index'!$H$94,'[1]Multi Index'!$I$94,'[1]Multi Index'!$J$94,'[1]Multi Index'!$K$94,'[1]Multi Index'!$L$94,'[1]Multi Index'!$M$94,'[1]Multi Index'!$N$94,'[1]Multi Index'!$O$94,'[1]Multi Index'!$P$94,'[1]Multi Index'!$Q$94,'[1]Multi Index'!$R$94,'[1]Multi Index'!$S$94,'[1]Multi Index'!$B$95,'[1]Multi Index'!$C$95,'[1]Multi Index'!$D$95</definedName>
    <definedName name="__APW_RESTORE_DATA127__" hidden="1">'[1]Multi Index'!$E$95,'[1]Multi Index'!$F$95,'[1]Multi Index'!$G$95,'[1]Multi Index'!$H$95,'[1]Multi Index'!$I$95,'[1]Multi Index'!$J$95,'[1]Multi Index'!$K$95,'[1]Multi Index'!$L$95,'[1]Multi Index'!$M$95,'[1]Multi Index'!$N$95,'[1]Multi Index'!$O$95,'[1]Multi Index'!$P$95,'[1]Multi Index'!$Q$95,'[1]Multi Index'!$R$95,'[1]Multi Index'!$S$95,'[1]Multi Index'!$B$96</definedName>
    <definedName name="__APW_RESTORE_DATA128__" hidden="1">'[1]Multi Index'!$C$96,'[1]Multi Index'!$D$96,'[1]Multi Index'!$E$96,'[1]Multi Index'!$F$96,'[1]Multi Index'!$G$96,'[1]Multi Index'!$H$96,'[1]Multi Index'!$I$96,'[1]Multi Index'!$J$96,'[1]Multi Index'!$K$96,'[1]Multi Index'!$L$96,'[1]Multi Index'!$M$96,'[1]Multi Index'!$N$96,'[1]Multi Index'!$O$96,'[1]Multi Index'!$P$96,'[1]Multi Index'!$Q$96,'[1]Multi Index'!$R$96</definedName>
    <definedName name="__APW_RESTORE_DATA129__" hidden="1">'[1]Multi Index'!$S$96,'[1]Multi Index'!$B$97,'[1]Multi Index'!$C$97,'[1]Multi Index'!$D$97,'[1]Multi Index'!$E$97,'[1]Multi Index'!$F$97,'[1]Multi Index'!$G$97,'[1]Multi Index'!$H$97,'[1]Multi Index'!$I$97,'[1]Multi Index'!$J$97,'[1]Multi Index'!$K$97,'[1]Multi Index'!$L$97,'[1]Multi Index'!$M$97,'[1]Multi Index'!$N$97,'[1]Multi Index'!$O$97,'[1]Multi Index'!$P$97</definedName>
    <definedName name="__APW_RESTORE_DATA13__" hidden="1">'[1]Single Index'!$D$68,'[1]Single Index'!$D$69,'[1]Single Index'!$D$70,'[1]Single Index'!$D$71,'[1]Single Index'!$D$72,'[1]Single Index'!$D$73,'[1]Single Index'!$D$74,'[1]Single Index'!$D$75,'[1]Single Index'!$D$76,'[1]Single Index'!$D$77,'[1]Single Index'!$D$78,'[1]Single Index'!$D$79,'[1]Single Index'!$D$80,'[1]Single Index'!$D$81,'[1]Single Index'!$D$82,'[1]Single Index'!$D$83</definedName>
    <definedName name="__APW_RESTORE_DATA130__" hidden="1">'[1]Multi Index'!$Q$97,'[1]Multi Index'!$R$97,'[1]Multi Index'!$S$97,'[1]Multi Index'!$B$98,'[1]Multi Index'!$C$98,'[1]Multi Index'!$D$98,'[1]Multi Index'!$E$98,'[1]Multi Index'!$F$98,'[1]Multi Index'!$G$98,'[1]Multi Index'!$H$98,'[1]Multi Index'!$I$98,'[1]Multi Index'!$J$98,'[1]Multi Index'!$K$98,'[1]Multi Index'!$L$98,'[1]Multi Index'!$M$98,'[1]Multi Index'!$N$98</definedName>
    <definedName name="__APW_RESTORE_DATA131__" hidden="1">'[1]Multi Index'!$O$98,'[1]Multi Index'!$P$98,'[1]Multi Index'!$Q$98,'[1]Multi Index'!$R$98,'[1]Multi Index'!$S$98,'[1]Multi Index'!$B$99,'[1]Multi Index'!$C$99,'[1]Multi Index'!$D$99,'[1]Multi Index'!$E$99,'[1]Multi Index'!$F$99,'[1]Multi Index'!$G$99,'[1]Multi Index'!$H$99,'[1]Multi Index'!$I$99,'[1]Multi Index'!$J$99,'[1]Multi Index'!$K$99,'[1]Multi Index'!$L$99</definedName>
    <definedName name="__APW_RESTORE_DATA132__" hidden="1">'[1]Multi Index'!$M$99,'[1]Multi Index'!$N$99,'[1]Multi Index'!$O$99,'[1]Multi Index'!$P$99,'[1]Multi Index'!$Q$99,'[1]Multi Index'!$R$99,'[1]Multi Index'!$S$99,'[1]Multi Index'!$B$100,'[1]Multi Index'!$C$100,'[1]Multi Index'!$D$100,'[1]Multi Index'!$E$100,'[1]Multi Index'!$F$100,'[1]Multi Index'!$G$100,'[1]Multi Index'!$H$100,'[1]Multi Index'!$I$100,'[1]Multi Index'!$J$100</definedName>
    <definedName name="__APW_RESTORE_DATA133__" hidden="1">'[1]Multi Index'!$K$100,'[1]Multi Index'!$L$100,'[1]Multi Index'!$M$100,'[1]Multi Index'!$N$100,'[1]Multi Index'!$O$100,'[1]Multi Index'!$P$100,'[1]Multi Index'!$Q$100,'[1]Multi Index'!$R$100,'[1]Multi Index'!$S$100,'[1]Multi Index'!$B$101,'[1]Multi Index'!$C$101,'[1]Multi Index'!$D$101,'[1]Multi Index'!$E$101,'[1]Multi Index'!$F$101,'[1]Multi Index'!$G$101</definedName>
    <definedName name="__APW_RESTORE_DATA134__" hidden="1">'[1]Multi Index'!$H$101,'[1]Multi Index'!$I$101,'[1]Multi Index'!$J$101,'[1]Multi Index'!$K$101,'[1]Multi Index'!$L$101,'[1]Multi Index'!$M$101,'[1]Multi Index'!$N$101,'[1]Multi Index'!$O$101,'[1]Multi Index'!$P$101,'[1]Multi Index'!$Q$101,'[1]Multi Index'!$R$101,'[1]Multi Index'!$S$101,'[1]Multi Index'!$B$102,'[1]Multi Index'!$C$102,'[1]Multi Index'!$D$102</definedName>
    <definedName name="__APW_RESTORE_DATA135__" hidden="1">'[1]Multi Index'!$E$102,'[1]Multi Index'!$F$102,'[1]Multi Index'!$G$102,'[1]Multi Index'!$H$102,'[1]Multi Index'!$I$102,'[1]Multi Index'!$J$102,'[1]Multi Index'!$K$102,'[1]Multi Index'!$L$102,'[1]Multi Index'!$M$102,'[1]Multi Index'!$N$102,'[1]Multi Index'!$O$102,'[1]Multi Index'!$P$102,'[1]Multi Index'!$Q$102,'[1]Multi Index'!$R$102,'[1]Multi Index'!$S$102</definedName>
    <definedName name="__APW_RESTORE_DATA136__" hidden="1">'[1]Multi Index'!$B$103,'[1]Multi Index'!$C$103,'[1]Multi Index'!$D$103,'[1]Multi Index'!$E$103,'[1]Multi Index'!$F$103,'[1]Multi Index'!$G$103,'[1]Multi Index'!$H$103,'[1]Multi Index'!$I$103,'[1]Multi Index'!$J$103,'[1]Multi Index'!$K$103,'[1]Multi Index'!$L$103,'[1]Multi Index'!$M$103,'[1]Multi Index'!$N$103,'[1]Multi Index'!$O$103,'[1]Multi Index'!$P$103</definedName>
    <definedName name="__APW_RESTORE_DATA137__" hidden="1">'[1]Multi Index'!$Q$103,'[1]Multi Index'!$R$103,'[1]Multi Index'!$S$103,'[1]Multi Index'!$B$104,'[1]Multi Index'!$C$104,'[1]Multi Index'!$D$104,'[1]Multi Index'!$E$104,'[1]Multi Index'!$F$104,'[1]Multi Index'!$G$104,'[1]Multi Index'!$H$104,'[1]Multi Index'!$I$104,'[1]Multi Index'!$J$104,'[1]Multi Index'!$K$104,'[1]Multi Index'!$L$104,'[1]Multi Index'!$M$104</definedName>
    <definedName name="__APW_RESTORE_DATA138__" hidden="1">'[1]Multi Index'!$N$104,'[1]Multi Index'!$O$104,'[1]Multi Index'!$P$104,'[1]Multi Index'!$Q$104,'[1]Multi Index'!$R$104,'[1]Multi Index'!$S$104,'[1]Multi Index'!$B$105,'[1]Multi Index'!$C$105,'[1]Multi Index'!$D$105,'[1]Multi Index'!$E$105,'[1]Multi Index'!$F$105,'[1]Multi Index'!$G$105,'[1]Multi Index'!$H$105,'[1]Multi Index'!$I$105,'[1]Multi Index'!$J$105</definedName>
    <definedName name="__APW_RESTORE_DATA139__" hidden="1">'[1]Multi Index'!$K$105,'[1]Multi Index'!$L$105,'[1]Multi Index'!$M$105,'[1]Multi Index'!$N$105,'[1]Multi Index'!$O$105,'[1]Multi Index'!$P$105,'[1]Multi Index'!$Q$105,'[1]Multi Index'!$R$105,'[1]Multi Index'!$S$105,'[1]Multi Index'!$B$106,'[1]Multi Index'!$C$106,'[1]Multi Index'!$D$106,'[1]Multi Index'!$E$106,'[1]Multi Index'!$F$106,'[1]Multi Index'!$G$106</definedName>
    <definedName name="__APW_RESTORE_DATA14__" hidden="1">'[1]Single Index'!$D$84,'[1]Single Index'!$D$85,'[1]Single Index'!$D$86,'[1]Single Index'!$D$87,'[1]Single Index'!$D$88,'[1]Single Index'!$D$89,'[1]Single Index'!$D$90,'[1]Single Index'!$D$91,'[1]Single Index'!$D$92,'[1]Single Index'!$D$93,'[1]Single Index'!$D$94,'[1]Single Index'!$D$95,'[1]Single Index'!$D$96,'[1]Single Index'!$D$97,'[1]Single Index'!$D$98,'[1]Single Index'!$D$99</definedName>
    <definedName name="__APW_RESTORE_DATA140__" hidden="1">'[1]Multi Index'!$H$106,'[1]Multi Index'!$I$106,'[1]Multi Index'!$J$106,'[1]Multi Index'!$K$106,'[1]Multi Index'!$L$106,'[1]Multi Index'!$M$106,'[1]Multi Index'!$N$106,'[1]Multi Index'!$O$106,'[1]Multi Index'!$P$106,'[1]Multi Index'!$Q$106,'[1]Multi Index'!$R$106,'[1]Multi Index'!$S$106,'[1]Multi Index'!$B$107,'[1]Multi Index'!$C$107,'[1]Multi Index'!$D$107</definedName>
    <definedName name="__APW_RESTORE_DATA141__" hidden="1">'[1]Multi Index'!$E$107,'[1]Multi Index'!$F$107,'[1]Multi Index'!$G$107,'[1]Multi Index'!$H$107,'[1]Multi Index'!$I$107,'[1]Multi Index'!$J$107,'[1]Multi Index'!$K$107,'[1]Multi Index'!$L$107,'[1]Multi Index'!$M$107,'[1]Multi Index'!$N$107,'[1]Multi Index'!$O$107,'[1]Multi Index'!$P$107,'[1]Multi Index'!$Q$107,'[1]Multi Index'!$R$107,'[1]Multi Index'!$S$107</definedName>
    <definedName name="__APW_RESTORE_DATA142__" hidden="1">'[1]Multi Index'!$B$108,'[1]Multi Index'!$C$108,'[1]Multi Index'!$D$108,'[1]Multi Index'!$E$108,'[1]Multi Index'!$F$108,'[1]Multi Index'!$G$108,'[1]Multi Index'!$H$108,'[1]Multi Index'!$I$108,'[1]Multi Index'!$J$108,'[1]Multi Index'!$K$108,'[1]Multi Index'!$L$108,'[1]Multi Index'!$M$108,'[1]Multi Index'!$N$108,'[1]Multi Index'!$O$108,'[1]Multi Index'!$P$108</definedName>
    <definedName name="__APW_RESTORE_DATA143__" hidden="1">'[1]Multi Index'!$Q$108,'[1]Multi Index'!$R$108,'[1]Multi Index'!$S$108,'[1]Multi Index'!$B$109,'[1]Multi Index'!$C$109,'[1]Multi Index'!$D$109,'[1]Multi Index'!$E$109,'[1]Multi Index'!$F$109,'[1]Multi Index'!$G$109,'[1]Multi Index'!$H$109,'[1]Multi Index'!$I$109,'[1]Multi Index'!$J$109,'[1]Multi Index'!$K$109,'[1]Multi Index'!$L$109,'[1]Multi Index'!$M$109</definedName>
    <definedName name="__APW_RESTORE_DATA144__" hidden="1">'[1]Multi Index'!$N$109,'[1]Multi Index'!$O$109,'[1]Multi Index'!$P$109,'[1]Multi Index'!$Q$109,'[1]Multi Index'!$R$109,'[1]Multi Index'!$S$109,'[1]Multi Index'!$B$110,'[1]Multi Index'!$C$110,'[1]Multi Index'!$D$110,'[1]Multi Index'!$E$110,'[1]Multi Index'!$F$110,'[1]Multi Index'!$G$110,'[1]Multi Index'!$H$110,'[1]Multi Index'!$I$110,'[1]Multi Index'!$J$110</definedName>
    <definedName name="__APW_RESTORE_DATA145__" hidden="1">'[1]Multi Index'!$K$110,'[1]Multi Index'!$L$110,'[1]Multi Index'!$M$110,'[1]Multi Index'!$N$110,'[1]Multi Index'!$O$110,'[1]Multi Index'!$P$110,'[1]Multi Index'!$Q$110,'[1]Multi Index'!$R$110,'[1]Multi Index'!$S$110,'[1]Multi Index'!$B$111,'[1]Multi Index'!$C$111,'[1]Multi Index'!$D$111,'[1]Multi Index'!$E$111,'[1]Multi Index'!$F$111,'[1]Multi Index'!$G$111</definedName>
    <definedName name="__APW_RESTORE_DATA146__" hidden="1">'[1]Multi Index'!$H$111,'[1]Multi Index'!$I$111,'[1]Multi Index'!$J$111,'[1]Multi Index'!$K$111,'[1]Multi Index'!$L$111,'[1]Multi Index'!$M$111,'[1]Multi Index'!$N$111,'[1]Multi Index'!$O$111,'[1]Multi Index'!$P$111,'[1]Multi Index'!$Q$111,'[1]Multi Index'!$R$111,'[1]Multi Index'!$S$111,'[1]Multi Index'!$B$112,'[1]Multi Index'!$C$112,'[1]Multi Index'!$D$112</definedName>
    <definedName name="__APW_RESTORE_DATA147__" hidden="1">'[1]Multi Index'!$E$112,'[1]Multi Index'!$F$112,'[1]Multi Index'!$G$112,'[1]Multi Index'!$H$112,'[1]Multi Index'!$I$112,'[1]Multi Index'!$J$112,'[1]Multi Index'!$K$112,'[1]Multi Index'!$L$112,'[1]Multi Index'!$M$112,'[1]Multi Index'!$N$112,'[1]Multi Index'!$O$112,'[1]Multi Index'!$P$112,'[1]Multi Index'!$Q$112,'[1]Multi Index'!$R$112,'[1]Multi Index'!$S$112</definedName>
    <definedName name="__APW_RESTORE_DATA148__" hidden="1">'[1]Multi Index'!$B$113,'[1]Multi Index'!$C$113,'[1]Multi Index'!$D$113,'[1]Multi Index'!$E$113,'[1]Multi Index'!$F$113,'[1]Multi Index'!$G$113,'[1]Multi Index'!$H$113,'[1]Multi Index'!$I$113,'[1]Multi Index'!$J$113,'[1]Multi Index'!$K$113,'[1]Multi Index'!$L$113,'[1]Multi Index'!$M$113,'[1]Multi Index'!$N$113,'[1]Multi Index'!$O$113,'[1]Multi Index'!$P$113</definedName>
    <definedName name="__APW_RESTORE_DATA149__" hidden="1">'[1]Multi Index'!$Q$113,'[1]Multi Index'!$R$113,'[1]Multi Index'!$S$113,'[1]Multi Index'!$B$114,'[1]Multi Index'!$C$114,'[1]Multi Index'!$D$114,'[1]Multi Index'!$E$114,'[1]Multi Index'!$F$114,'[1]Multi Index'!$G$114,'[1]Multi Index'!$H$114,'[1]Multi Index'!$I$114,'[1]Multi Index'!$J$114,'[1]Multi Index'!$K$114,'[1]Multi Index'!$L$114,'[1]Multi Index'!$M$114</definedName>
    <definedName name="__APW_RESTORE_DATA15__" hidden="1">'[1]Single Index'!$D$100,'[1]Single Index'!$D$101,'[1]Single Index'!$D$102,'[1]Single Index'!$D$103,'[1]Single Index'!$D$104,'[1]Single Index'!$D$105,'[1]Single Index'!$D$106,'[1]Single Index'!$D$107,'[1]Single Index'!$D$108,'[1]Single Index'!$D$109,'[1]Single Index'!$D$110,'[1]Single Index'!$D$111,'[1]Single Index'!$D$112,'[1]Single Index'!$D$113,'[1]Single Index'!$D$114</definedName>
    <definedName name="__APW_RESTORE_DATA150__" hidden="1">'[1]Multi Index'!$N$114,'[1]Multi Index'!$O$114,'[1]Multi Index'!$P$114,'[1]Multi Index'!$Q$114,'[1]Multi Index'!$R$114,'[1]Multi Index'!$S$114,'[1]Multi Index'!$B$115,'[1]Multi Index'!$C$115,'[1]Multi Index'!$D$115,'[1]Multi Index'!$E$115,'[1]Multi Index'!$F$115,'[1]Multi Index'!$G$115,'[1]Multi Index'!$H$115,'[1]Multi Index'!$I$115,'[1]Multi Index'!$J$115</definedName>
    <definedName name="__APW_RESTORE_DATA151__" hidden="1">'[1]Multi Index'!$K$115,'[1]Multi Index'!$L$115,'[1]Multi Index'!$M$115,'[1]Multi Index'!$N$115,'[1]Multi Index'!$O$115,'[1]Multi Index'!$P$115,'[1]Multi Index'!$Q$115,'[1]Multi Index'!$R$115,'[1]Multi Index'!$S$115,'[1]Multi Index'!$B$116,'[1]Multi Index'!$C$116,'[1]Multi Index'!$D$116,'[1]Multi Index'!$E$116,'[1]Multi Index'!$F$116,'[1]Multi Index'!$G$116</definedName>
    <definedName name="__APW_RESTORE_DATA152__" hidden="1">'[1]Multi Index'!$H$116,'[1]Multi Index'!$I$116,'[1]Multi Index'!$J$116,'[1]Multi Index'!$K$116,'[1]Multi Index'!$L$116,'[1]Multi Index'!$M$116,'[1]Multi Index'!$N$116,'[1]Multi Index'!$O$116,'[1]Multi Index'!$P$116,'[1]Multi Index'!$Q$116,'[1]Multi Index'!$R$116,'[1]Multi Index'!$S$116,'[1]Multi Index'!$B$117,'[1]Multi Index'!$C$117,'[1]Multi Index'!$D$117</definedName>
    <definedName name="__APW_RESTORE_DATA153__" hidden="1">'[1]Multi Index'!$E$117,'[1]Multi Index'!$F$117,'[1]Multi Index'!$G$117,'[1]Multi Index'!$H$117,'[1]Multi Index'!$I$117,'[1]Multi Index'!$J$117,'[1]Multi Index'!$K$117,'[1]Multi Index'!$L$117,'[1]Multi Index'!$M$117,'[1]Multi Index'!$N$117,'[1]Multi Index'!$O$117,'[1]Multi Index'!$P$117,'[1]Multi Index'!$Q$117,'[1]Multi Index'!$R$117,'[1]Multi Index'!$S$117</definedName>
    <definedName name="__APW_RESTORE_DATA154__" hidden="1">'[1]Multi Index'!$B$118,'[1]Multi Index'!$C$118,'[1]Multi Index'!$D$118,'[1]Multi Index'!$E$118,'[1]Multi Index'!$F$118,'[1]Multi Index'!$G$118,'[1]Multi Index'!$H$118,'[1]Multi Index'!$I$118,'[1]Multi Index'!$J$118,'[1]Multi Index'!$K$118,'[1]Multi Index'!$L$118,'[1]Multi Index'!$M$118,'[1]Multi Index'!$N$118,'[1]Multi Index'!$O$118,'[1]Multi Index'!$P$118</definedName>
    <definedName name="__APW_RESTORE_DATA155__" hidden="1">'[1]Multi Index'!$Q$118,'[1]Multi Index'!$R$118,'[1]Multi Index'!$S$118,'[1]Multi Index'!$B$119,'[1]Multi Index'!$C$119,'[1]Multi Index'!$D$119,'[1]Multi Index'!$E$119,'[1]Multi Index'!$F$119,'[1]Multi Index'!$G$119,'[1]Multi Index'!$H$119,'[1]Multi Index'!$I$119,'[1]Multi Index'!$J$119,'[1]Multi Index'!$K$119,'[1]Multi Index'!$L$119,'[1]Multi Index'!$M$119</definedName>
    <definedName name="__APW_RESTORE_DATA156__" hidden="1">'[1]Multi Index'!$N$119,'[1]Multi Index'!$O$119,'[1]Multi Index'!$P$119,'[1]Multi Index'!$Q$119,'[1]Multi Index'!$R$119,'[1]Multi Index'!$S$119,'[1]Multi Index'!$B$120,'[1]Multi Index'!$C$120,'[1]Multi Index'!$D$120,'[1]Multi Index'!$E$120,'[1]Multi Index'!$F$120,'[1]Multi Index'!$G$120,'[1]Multi Index'!$H$120,'[1]Multi Index'!$I$120,'[1]Multi Index'!$J$120</definedName>
    <definedName name="__APW_RESTORE_DATA157__" hidden="1">'[1]Multi Index'!$K$120,'[1]Multi Index'!$L$120,'[1]Multi Index'!$M$120,'[1]Multi Index'!$N$120,'[1]Multi Index'!$O$120,'[1]Multi Index'!$P$120,'[1]Multi Index'!$Q$120,'[1]Multi Index'!$R$120,'[1]Multi Index'!$S$120,'[1]Multi Index'!$B$121,'[1]Multi Index'!$C$121,'[1]Multi Index'!$D$121,'[1]Multi Index'!$E$121,'[1]Multi Index'!$F$121,'[1]Multi Index'!$G$121</definedName>
    <definedName name="__APW_RESTORE_DATA158__" hidden="1">'[1]Multi Index'!$H$121,'[1]Multi Index'!$I$121,'[1]Multi Index'!$J$121,'[1]Multi Index'!$K$121,'[1]Multi Index'!$L$121,'[1]Multi Index'!$M$121,'[1]Multi Index'!$N$121,'[1]Multi Index'!$O$121,'[1]Multi Index'!$P$121,'[1]Multi Index'!$Q$121,'[1]Multi Index'!$R$121,'[1]Multi Index'!$S$121,'[1]Multi Index'!$B$122,'[1]Multi Index'!$C$122,'[1]Multi Index'!$D$122</definedName>
    <definedName name="__APW_RESTORE_DATA159__" hidden="1">'[1]Multi Index'!$E$122,'[1]Multi Index'!$F$122,'[1]Multi Index'!$G$122,'[1]Multi Index'!$H$122,'[1]Multi Index'!$I$122,'[1]Multi Index'!$J$122,'[1]Multi Index'!$K$122,'[1]Multi Index'!$L$122,'[1]Multi Index'!$M$122,'[1]Multi Index'!$N$122,'[1]Multi Index'!$O$122,'[1]Multi Index'!$P$122,'[1]Multi Index'!$Q$122,'[1]Multi Index'!$R$122,'[1]Multi Index'!$S$122</definedName>
    <definedName name="__APW_RESTORE_DATA16__" hidden="1">'[1]Single Index'!$D$115,'[1]Single Index'!$D$116,'[1]Single Index'!$D$117,'[1]Single Index'!$D$118,'[1]Single Index'!$D$119,'[1]Single Index'!$D$120,'[1]Single Index'!$D$121,'[1]Single Index'!$D$122</definedName>
    <definedName name="__APW_RESTORE_DATA160__" hidden="1">'[1]Multi Index'!$B$123,'[1]Multi Index'!$C$123,'[1]Multi Index'!$D$123,'[1]Multi Index'!$E$123,'[1]Multi Index'!$F$123,'[1]Multi Index'!$G$123,'[1]Multi Index'!$H$123,'[1]Multi Index'!$I$123,'[1]Multi Index'!$J$123,'[1]Multi Index'!$K$123,'[1]Multi Index'!$L$123,'[1]Multi Index'!$M$123,'[1]Multi Index'!$N$123,'[1]Multi Index'!$O$123,'[1]Multi Index'!$P$123</definedName>
    <definedName name="__APW_RESTORE_DATA161__" hidden="1">'[1]Multi Index'!$Q$123,'[1]Multi Index'!$R$123,'[1]Multi Index'!$S$123,'[1]Multi Index'!$B$124,'[1]Multi Index'!$C$124,'[1]Multi Index'!$D$124,'[1]Multi Index'!$E$124,'[1]Multi Index'!$F$124,'[1]Multi Index'!$G$124,'[1]Multi Index'!$H$124,'[1]Multi Index'!$I$124,'[1]Multi Index'!$J$124,'[1]Multi Index'!$K$124,'[1]Multi Index'!$L$124,'[1]Multi Index'!$M$124</definedName>
    <definedName name="__APW_RESTORE_DATA162__" hidden="1">'[1]Multi Index'!$N$124,'[1]Multi Index'!$O$124,'[1]Multi Index'!$P$124,'[1]Multi Index'!$Q$124,'[1]Multi Index'!$R$124,'[1]Multi Index'!$S$124,'[1]Multi Index'!$B$125,'[1]Multi Index'!$C$125,'[1]Multi Index'!$D$125,'[1]Multi Index'!$E$125,'[1]Multi Index'!$F$125,'[1]Multi Index'!$G$125,'[1]Multi Index'!$H$125,'[1]Multi Index'!$I$125,'[1]Multi Index'!$J$125</definedName>
    <definedName name="__APW_RESTORE_DATA163__" hidden="1">'[1]Multi Index'!$K$125,'[1]Multi Index'!$L$125,'[1]Multi Index'!$M$125,'[1]Multi Index'!$N$125,'[1]Multi Index'!$O$125,'[1]Multi Index'!$P$125,'[1]Multi Index'!$Q$125,'[1]Multi Index'!$R$125,'[1]Multi Index'!$S$125,'[1]Multi Index'!$B$126,'[1]Multi Index'!$C$126,'[1]Multi Index'!$D$126,'[1]Multi Index'!$E$126,'[1]Multi Index'!$F$126,'[1]Multi Index'!$G$126</definedName>
    <definedName name="__APW_RESTORE_DATA164__" hidden="1">'[1]Multi Index'!$H$126,'[1]Multi Index'!$I$126,'[1]Multi Index'!$J$126,'[1]Multi Index'!$K$126,'[1]Multi Index'!$L$126,'[1]Multi Index'!$M$126,'[1]Multi Index'!$N$126,'[1]Multi Index'!$O$126,'[1]Multi Index'!$P$126,'[1]Multi Index'!$Q$126,'[1]Multi Index'!$R$126,'[1]Multi Index'!$S$126</definedName>
    <definedName name="__APW_RESTORE_DATA165__" hidden="1">'[1]All GBI-EM Broad Div'!$C$4,'[1]All GBI-EM Broad Div'!$AB$4,'[1]All GBI-EM Broad Div'!$D$4,'[1]All GBI-EM Broad Div'!$E$4,'[1]All GBI-EM Broad Div'!$F$4,'[1]All GBI-EM Broad Div'!$G$4,'[1]All GBI-EM Broad Div'!$AA$4,'[1]All GBI-EM Broad Div'!$Z$4,'[1]All GBI-EM Broad Div'!$H$4,'[1]All GBI-EM Broad Div'!$X$4,'[1]All GBI-EM Broad Div'!$Y$4,'[1]All GBI-EM Broad Div'!$I$4,'[1]All GBI-EM Broad Div'!$J$4,'[1]All GBI-EM Broad Div'!$W$4,'[1]All GBI-EM Broad Div'!$K$4,'[1]All GBI-EM Broad Div'!$U$4,'[1]All GBI-EM Broad Div'!$V$4</definedName>
    <definedName name="__APW_RESTORE_DATA166__" hidden="1">'[1]All GBI-EM Broad Div'!$L$4,'[1]All GBI-EM Broad Div'!$S$4,'[1]All GBI-EM Broad Div'!$M$4,'[1]All GBI-EM Broad Div'!$N$4,'[1]All GBI-EM Broad Div'!$T$4,'[1]All GBI-EM Broad Div'!$O$4,'[1]All GBI-EM Broad Div'!$P$4,'[1]All GBI-EM Broad Div'!$Q$4</definedName>
    <definedName name="__APW_RESTORE_DATA167__" hidden="1">'[1]test of jpm indices'!$C$4,'[1]test of jpm indices'!$D$4,'[1]test of jpm indices'!$E$4,'[1]test of jpm indices'!$F$4,'[1]test of jpm indices'!$G$4,'[1]test of jpm indices'!$H$4,'[1]test of jpm indices'!$I$4,'[1]test of jpm indices'!$J$4</definedName>
    <definedName name="__APW_RESTORE_DATA169__" hidden="1">'[1]EM country wt'!$C$7,'[1]EM country wt'!$C$8,'[1]EM country wt'!$C$9,'[1]EM country wt'!$C$10,'[1]EM country wt'!$C$11,'[1]EM country wt'!$C$12,'[1]EM country wt'!$C$13,'[1]EM country wt'!$C$14,'[1]EM country wt'!$C$15,'[1]EM country wt'!$C$16,'[1]EM country wt'!$C$17,'[1]EM country wt'!$C$18,'[1]EM country wt'!$C$19,'[1]EM country wt'!$C$20,'[1]EM country wt'!$C$21</definedName>
    <definedName name="__APW_RESTORE_DATA170__" hidden="1">'[1]EM country wt'!$C$22,'[1]EM country wt'!$C$23,'[1]EM country wt'!$C$24,'[1]EM country wt'!$C$25,'[1]EM country wt'!$C$26,'[1]EM country wt'!$C$27,'[1]EM country wt'!$C$28,'[1]EM country wt'!$C$29,'[1]EM country wt'!$C$30</definedName>
    <definedName name="__APW_RESTORE_DATA171__" hidden="1">'[1]EM country wt'!$D$7,'[1]EM country wt'!$D$8,'[1]EM country wt'!$D$9,'[1]EM country wt'!$D$10,'[1]EM country wt'!$D$11,'[1]EM country wt'!$D$12,'[1]EM country wt'!$D$13,'[1]EM country wt'!$D$14,'[1]EM country wt'!$D$15,'[1]EM country wt'!$D$16,'[1]EM country wt'!$D$17,'[1]EM country wt'!$D$18,'[1]EM country wt'!$D$19,'[1]EM country wt'!$D$20,'[1]EM country wt'!$D$21</definedName>
    <definedName name="__APW_RESTORE_DATA172__" hidden="1">'[1]EM country wt'!$D$22,'[1]EM country wt'!$D$23,'[1]EM country wt'!$D$24,'[1]EM country wt'!$D$25,'[1]EM country wt'!$D$26,'[1]EM country wt'!$D$27,'[1]EM country wt'!$D$28,'[1]EM country wt'!$D$29,'[1]EM country wt'!$D$30</definedName>
    <definedName name="__APW_RESTORE_DATA173__" hidden="1">'[1]EM country wt'!$E$7,'[1]EM country wt'!$E$8,'[1]EM country wt'!$E$9,'[1]EM country wt'!$E$10,'[1]EM country wt'!$E$11,'[1]EM country wt'!$E$12,'[1]EM country wt'!$E$13,'[1]EM country wt'!$E$14,'[1]EM country wt'!$E$15,'[1]EM country wt'!$E$16,'[1]EM country wt'!$E$17,'[1]EM country wt'!$E$18,'[1]EM country wt'!$E$19,'[1]EM country wt'!$E$20,'[1]EM country wt'!$E$21</definedName>
    <definedName name="__APW_RESTORE_DATA174__" hidden="1">'[1]EM country wt'!$E$22,'[1]EM country wt'!$E$23,'[1]EM country wt'!$E$24,'[1]EM country wt'!$E$25,'[1]EM country wt'!$E$26,'[1]EM country wt'!$E$27,'[1]EM country wt'!$E$28,'[1]EM country wt'!$E$29,'[1]EM country wt'!$E$30</definedName>
    <definedName name="__APW_RESTORE_DATA18__" hidden="1">'[1]Multi Index'!$B$6,'[1]Multi Index'!$C$6,'[1]Multi Index'!$D$6,'[1]Multi Index'!$E$6,'[1]Multi Index'!$F$6,'[1]Multi Index'!$G$6,'[1]Multi Index'!$H$6,'[1]Multi Index'!$I$6,'[1]Multi Index'!$J$6,'[1]Multi Index'!$K$6,'[1]Multi Index'!$L$6,'[1]Multi Index'!$M$6,'[1]Multi Index'!$N$6,'[1]Multi Index'!$O$6,'[1]Multi Index'!$P$6,'[1]Multi Index'!$Q$6,'[1]Multi Index'!$R$6</definedName>
    <definedName name="__APW_RESTORE_DATA2__" hidden="1">'[1]Single Index'!$C$20,'[1]Single Index'!$C$21,'[1]Single Index'!$C$22,'[1]Single Index'!$C$23,'[1]Single Index'!$C$24,'[1]Single Index'!$C$25,'[1]Single Index'!$C$26,'[1]Single Index'!$C$27,'[1]Single Index'!$C$28,'[1]Single Index'!$C$29,'[1]Single Index'!$C$30,'[1]Single Index'!$C$31,'[1]Single Index'!$C$32,'[1]Single Index'!$C$33,'[1]Single Index'!$C$34,'[1]Single Index'!$C$35</definedName>
    <definedName name="__APW_RESTORE_DATA20__" hidden="1">'[1]Multi Index'!$A$7,'[1]Multi Index'!$A$8,'[1]Multi Index'!$A$9,'[1]Multi Index'!$A$10,'[1]Multi Index'!$A$11,'[1]Multi Index'!$A$12,'[1]Multi Index'!$A$13,'[1]Multi Index'!$A$14,'[1]Multi Index'!$A$15,'[1]Multi Index'!$A$16,'[1]Multi Index'!$A$17,'[1]Multi Index'!$A$18,'[1]Multi Index'!$A$19,'[1]Multi Index'!$A$20,'[1]Multi Index'!$A$21,'[1]Multi Index'!$A$22</definedName>
    <definedName name="__APW_RESTORE_DATA21__" hidden="1">'[1]Multi Index'!$A$23,'[1]Multi Index'!$A$24,'[1]Multi Index'!$A$25,'[1]Multi Index'!$A$26,'[1]Multi Index'!$A$27,'[1]Multi Index'!$A$28,'[1]Multi Index'!$A$29,'[1]Multi Index'!$A$30,'[1]Multi Index'!$A$31,'[1]Multi Index'!$A$32,'[1]Multi Index'!$A$33,'[1]Multi Index'!$A$34,'[1]Multi Index'!$A$35,'[1]Multi Index'!$A$36,'[1]Multi Index'!$A$37,'[1]Multi Index'!$A$38</definedName>
    <definedName name="__APW_RESTORE_DATA22__" hidden="1">'[1]Multi Index'!$A$39,'[1]Multi Index'!$A$40,'[1]Multi Index'!$A$41,'[1]Multi Index'!$A$42,'[1]Multi Index'!$A$43,'[1]Multi Index'!$A$44,'[1]Multi Index'!$A$45,'[1]Multi Index'!$A$46,'[1]Multi Index'!$A$47,'[1]Multi Index'!$A$48,'[1]Multi Index'!$A$49,'[1]Multi Index'!$A$50,'[1]Multi Index'!$A$51,'[1]Multi Index'!$A$52,'[1]Multi Index'!$A$53,'[1]Multi Index'!$A$54</definedName>
    <definedName name="__APW_RESTORE_DATA23__" hidden="1">'[1]Multi Index'!$A$55,'[1]Multi Index'!$A$56,'[1]Multi Index'!$A$57,'[1]Multi Index'!$A$58,'[1]Multi Index'!$A$59,'[1]Multi Index'!$A$60,'[1]Multi Index'!$A$61,'[1]Multi Index'!$A$62,'[1]Multi Index'!$A$63,'[1]Multi Index'!$A$64,'[1]Multi Index'!$A$65,'[1]Multi Index'!$A$66,'[1]Multi Index'!$A$67,'[1]Multi Index'!$A$68,'[1]Multi Index'!$A$69,'[1]Multi Index'!$A$70</definedName>
    <definedName name="__APW_RESTORE_DATA24__" hidden="1">'[1]Multi Index'!$A$71,'[1]Multi Index'!$A$72,'[1]Multi Index'!$A$73,'[1]Multi Index'!$A$74,'[1]Multi Index'!$A$75,'[1]Multi Index'!$A$76,'[1]Multi Index'!$A$77,'[1]Multi Index'!$A$78,'[1]Multi Index'!$A$79,'[1]Multi Index'!$A$80,'[1]Multi Index'!$A$81,'[1]Multi Index'!$A$82,'[1]Multi Index'!$A$83,'[1]Multi Index'!$A$84,'[1]Multi Index'!$A$85,'[1]Multi Index'!$A$86</definedName>
    <definedName name="__APW_RESTORE_DATA25__" hidden="1">'[1]Multi Index'!$A$87,'[1]Multi Index'!$A$88,'[1]Multi Index'!$A$89,'[1]Multi Index'!$A$90,'[1]Multi Index'!$A$91,'[1]Multi Index'!$A$92,'[1]Multi Index'!$A$93,'[1]Multi Index'!$A$94,'[1]Multi Index'!$A$95,'[1]Multi Index'!$A$96,'[1]Multi Index'!$A$97,'[1]Multi Index'!$A$98,'[1]Multi Index'!$A$99,'[1]Multi Index'!$A$100,'[1]Multi Index'!$A$101,'[1]Multi Index'!$A$102</definedName>
    <definedName name="__APW_RESTORE_DATA26__" hidden="1">'[1]Multi Index'!$A$103,'[1]Multi Index'!$A$104,'[1]Multi Index'!$A$105,'[1]Multi Index'!$A$106,'[1]Multi Index'!$A$107,'[1]Multi Index'!$A$108,'[1]Multi Index'!$A$109,'[1]Multi Index'!$A$110,'[1]Multi Index'!$A$111,'[1]Multi Index'!$A$112,'[1]Multi Index'!$A$113,'[1]Multi Index'!$A$114,'[1]Multi Index'!$A$115,'[1]Multi Index'!$A$116,'[1]Multi Index'!$A$117</definedName>
    <definedName name="__APW_RESTORE_DATA27__" hidden="1">'[1]Multi Index'!$A$118,'[1]Multi Index'!$A$119,'[1]Multi Index'!$A$120,'[1]Multi Index'!$A$121,'[1]Multi Index'!$A$122,'[1]Multi Index'!$A$123,'[1]Multi Index'!$A$124,'[1]Multi Index'!$A$125,'[1]Multi Index'!$A$126</definedName>
    <definedName name="__APW_RESTORE_DATA28__" hidden="1">'[1]Multi Index'!$B$7,'[1]Multi Index'!$C$7,'[1]Multi Index'!$D$7,'[1]Multi Index'!$E$7,'[1]Multi Index'!$F$7,'[1]Multi Index'!$G$7,'[1]Multi Index'!$H$7,'[1]Multi Index'!$I$7,'[1]Multi Index'!$J$7,'[1]Multi Index'!$K$7,'[1]Multi Index'!$L$7,'[1]Multi Index'!$M$7,'[1]Multi Index'!$N$7,'[1]Multi Index'!$O$7,'[1]Multi Index'!$P$7,'[1]Multi Index'!$Q$7,'[1]Multi Index'!$R$7</definedName>
    <definedName name="__APW_RESTORE_DATA29__" hidden="1">'[1]Multi Index'!$S$7,'[1]Multi Index'!$B$8,'[1]Multi Index'!$C$8,'[1]Multi Index'!$D$8,'[1]Multi Index'!$E$8,'[1]Multi Index'!$F$8,'[1]Multi Index'!$G$8,'[1]Multi Index'!$H$8,'[1]Multi Index'!$I$8,'[1]Multi Index'!$J$8,'[1]Multi Index'!$K$8,'[1]Multi Index'!$L$8,'[1]Multi Index'!$M$8,'[1]Multi Index'!$N$8,'[1]Multi Index'!$O$8,'[1]Multi Index'!$P$8,'[1]Multi Index'!$Q$8</definedName>
    <definedName name="__APW_RESTORE_DATA3__" hidden="1">'[1]Single Index'!$C$36,'[1]Single Index'!$C$37,'[1]Single Index'!$C$38,'[1]Single Index'!$C$39,'[1]Single Index'!$C$40,'[1]Single Index'!$C$41,'[1]Single Index'!$C$42,'[1]Single Index'!$C$43,'[1]Single Index'!$C$44,'[1]Single Index'!$C$45,'[1]Single Index'!$C$46,'[1]Single Index'!$C$47,'[1]Single Index'!$C$48,'[1]Single Index'!$C$49,'[1]Single Index'!$C$50,'[1]Single Index'!$C$51</definedName>
    <definedName name="__APW_RESTORE_DATA30__" hidden="1">'[1]Multi Index'!$R$8,'[1]Multi Index'!$S$8,'[1]Multi Index'!$B$9,'[1]Multi Index'!$C$9,'[1]Multi Index'!$D$9,'[1]Multi Index'!$E$9,'[1]Multi Index'!$F$9,'[1]Multi Index'!$G$9,'[1]Multi Index'!$H$9,'[1]Multi Index'!$I$9,'[1]Multi Index'!$J$9,'[1]Multi Index'!$K$9,'[1]Multi Index'!$L$9,'[1]Multi Index'!$M$9,'[1]Multi Index'!$N$9,'[1]Multi Index'!$O$9,'[1]Multi Index'!$P$9</definedName>
    <definedName name="__APW_RESTORE_DATA31__" hidden="1">'[1]Multi Index'!$Q$9,'[1]Multi Index'!$R$9,'[1]Multi Index'!$S$9,'[1]Multi Index'!$B$10,'[1]Multi Index'!$C$10,'[1]Multi Index'!$D$10,'[1]Multi Index'!$E$10,'[1]Multi Index'!$F$10,'[1]Multi Index'!$G$10,'[1]Multi Index'!$H$10,'[1]Multi Index'!$I$10,'[1]Multi Index'!$J$10,'[1]Multi Index'!$K$10,'[1]Multi Index'!$L$10,'[1]Multi Index'!$M$10,'[1]Multi Index'!$N$10</definedName>
    <definedName name="__APW_RESTORE_DATA32__" hidden="1">'[1]Multi Index'!$O$10,'[1]Multi Index'!$P$10,'[1]Multi Index'!$Q$10,'[1]Multi Index'!$R$10,'[1]Multi Index'!$S$10,'[1]Multi Index'!$B$11,'[1]Multi Index'!$C$11,'[1]Multi Index'!$D$11,'[1]Multi Index'!$E$11,'[1]Multi Index'!$F$11,'[1]Multi Index'!$G$11,'[1]Multi Index'!$H$11,'[1]Multi Index'!$I$11,'[1]Multi Index'!$J$11,'[1]Multi Index'!$K$11,'[1]Multi Index'!$L$11</definedName>
    <definedName name="__APW_RESTORE_DATA33__" hidden="1">'[1]Multi Index'!$M$11,'[1]Multi Index'!$N$11,'[1]Multi Index'!$O$11,'[1]Multi Index'!$P$11,'[1]Multi Index'!$Q$11,'[1]Multi Index'!$R$11,'[1]Multi Index'!$S$11,'[1]Multi Index'!$B$12,'[1]Multi Index'!$C$12,'[1]Multi Index'!$D$12,'[1]Multi Index'!$E$12,'[1]Multi Index'!$F$12,'[1]Multi Index'!$G$12,'[1]Multi Index'!$H$12,'[1]Multi Index'!$I$12,'[1]Multi Index'!$J$12</definedName>
    <definedName name="__APW_RESTORE_DATA34__" hidden="1">'[1]Multi Index'!$K$12,'[1]Multi Index'!$L$12,'[1]Multi Index'!$M$12,'[1]Multi Index'!$N$12,'[1]Multi Index'!$O$12,'[1]Multi Index'!$P$12,'[1]Multi Index'!$Q$12,'[1]Multi Index'!$R$12,'[1]Multi Index'!$S$12,'[1]Multi Index'!$B$13,'[1]Multi Index'!$C$13,'[1]Multi Index'!$D$13,'[1]Multi Index'!$E$13,'[1]Multi Index'!$F$13,'[1]Multi Index'!$G$13,'[1]Multi Index'!$H$13</definedName>
    <definedName name="__APW_RESTORE_DATA35__" hidden="1">'[1]Multi Index'!$I$13,'[1]Multi Index'!$J$13,'[1]Multi Index'!$K$13,'[1]Multi Index'!$L$13,'[1]Multi Index'!$M$13,'[1]Multi Index'!$N$13,'[1]Multi Index'!$O$13,'[1]Multi Index'!$P$13,'[1]Multi Index'!$Q$13,'[1]Multi Index'!$R$13,'[1]Multi Index'!$S$13,'[1]Multi Index'!$B$14,'[1]Multi Index'!$C$14,'[1]Multi Index'!$D$14,'[1]Multi Index'!$E$14,'[1]Multi Index'!$F$14</definedName>
    <definedName name="__APW_RESTORE_DATA36__" hidden="1">'[1]Multi Index'!$G$14,'[1]Multi Index'!$H$14,'[1]Multi Index'!$I$14,'[1]Multi Index'!$J$14,'[1]Multi Index'!$K$14,'[1]Multi Index'!$L$14,'[1]Multi Index'!$M$14,'[1]Multi Index'!$N$14,'[1]Multi Index'!$O$14,'[1]Multi Index'!$P$14,'[1]Multi Index'!$Q$14,'[1]Multi Index'!$R$14,'[1]Multi Index'!$S$14,'[1]Multi Index'!$B$15,'[1]Multi Index'!$C$15,'[1]Multi Index'!$D$15</definedName>
    <definedName name="__APW_RESTORE_DATA37__" hidden="1">'[1]Multi Index'!$E$15,'[1]Multi Index'!$F$15,'[1]Multi Index'!$G$15,'[1]Multi Index'!$H$15,'[1]Multi Index'!$I$15,'[1]Multi Index'!$J$15,'[1]Multi Index'!$K$15,'[1]Multi Index'!$L$15,'[1]Multi Index'!$M$15,'[1]Multi Index'!$N$15,'[1]Multi Index'!$O$15,'[1]Multi Index'!$P$15,'[1]Multi Index'!$Q$15,'[1]Multi Index'!$R$15,'[1]Multi Index'!$S$15,'[1]Multi Index'!$B$16</definedName>
    <definedName name="__APW_RESTORE_DATA38__" hidden="1">'[1]Multi Index'!$C$16,'[1]Multi Index'!$D$16,'[1]Multi Index'!$E$16,'[1]Multi Index'!$F$16,'[1]Multi Index'!$G$16,'[1]Multi Index'!$H$16,'[1]Multi Index'!$I$16,'[1]Multi Index'!$J$16,'[1]Multi Index'!$K$16,'[1]Multi Index'!$L$16,'[1]Multi Index'!$M$16,'[1]Multi Index'!$N$16,'[1]Multi Index'!$O$16,'[1]Multi Index'!$P$16,'[1]Multi Index'!$Q$16,'[1]Multi Index'!$R$16</definedName>
    <definedName name="__APW_RESTORE_DATA39__" hidden="1">'[1]Multi Index'!$S$16,'[1]Multi Index'!$B$17,'[1]Multi Index'!$C$17,'[1]Multi Index'!$D$17,'[1]Multi Index'!$E$17,'[1]Multi Index'!$F$17,'[1]Multi Index'!$G$17,'[1]Multi Index'!$H$17,'[1]Multi Index'!$I$17,'[1]Multi Index'!$J$17,'[1]Multi Index'!$K$17,'[1]Multi Index'!$L$17,'[1]Multi Index'!$M$17,'[1]Multi Index'!$N$17,'[1]Multi Index'!$O$17,'[1]Multi Index'!$P$17</definedName>
    <definedName name="__APW_RESTORE_DATA4__" hidden="1">'[1]Single Index'!$C$52,'[1]Single Index'!$C$53,'[1]Single Index'!$C$54,'[1]Single Index'!$C$55,'[1]Single Index'!$C$56,'[1]Single Index'!$C$57,'[1]Single Index'!$C$58,'[1]Single Index'!$C$59,'[1]Single Index'!$C$60,'[1]Single Index'!$C$61,'[1]Single Index'!$C$62,'[1]Single Index'!$C$63,'[1]Single Index'!$C$64,'[1]Single Index'!$C$65,'[1]Single Index'!$C$66,'[1]Single Index'!$C$67</definedName>
    <definedName name="__APW_RESTORE_DATA40__" hidden="1">'[1]Multi Index'!$Q$17,'[1]Multi Index'!$R$17,'[1]Multi Index'!$S$17,'[1]Multi Index'!$B$18,'[1]Multi Index'!$C$18,'[1]Multi Index'!$D$18,'[1]Multi Index'!$E$18,'[1]Multi Index'!$F$18,'[1]Multi Index'!$G$18,'[1]Multi Index'!$H$18,'[1]Multi Index'!$I$18,'[1]Multi Index'!$J$18,'[1]Multi Index'!$K$18,'[1]Multi Index'!$L$18,'[1]Multi Index'!$M$18,'[1]Multi Index'!$N$18</definedName>
    <definedName name="__APW_RESTORE_DATA41__" hidden="1">'[1]Multi Index'!$O$18,'[1]Multi Index'!$P$18,'[1]Multi Index'!$Q$18,'[1]Multi Index'!$R$18,'[1]Multi Index'!$S$18,'[1]Multi Index'!$B$19,'[1]Multi Index'!$C$19,'[1]Multi Index'!$D$19,'[1]Multi Index'!$E$19,'[1]Multi Index'!$F$19,'[1]Multi Index'!$G$19,'[1]Multi Index'!$H$19,'[1]Multi Index'!$I$19,'[1]Multi Index'!$J$19,'[1]Multi Index'!$K$19,'[1]Multi Index'!$L$19</definedName>
    <definedName name="__APW_RESTORE_DATA42__" hidden="1">'[1]Multi Index'!$M$19,'[1]Multi Index'!$N$19,'[1]Multi Index'!$O$19,'[1]Multi Index'!$P$19,'[1]Multi Index'!$Q$19,'[1]Multi Index'!$R$19,'[1]Multi Index'!$S$19,'[1]Multi Index'!$B$20,'[1]Multi Index'!$C$20,'[1]Multi Index'!$D$20,'[1]Multi Index'!$E$20,'[1]Multi Index'!$F$20,'[1]Multi Index'!$G$20,'[1]Multi Index'!$H$20,'[1]Multi Index'!$I$20,'[1]Multi Index'!$J$20</definedName>
    <definedName name="__APW_RESTORE_DATA43__" hidden="1">'[1]Multi Index'!$K$20,'[1]Multi Index'!$L$20,'[1]Multi Index'!$M$20,'[1]Multi Index'!$N$20,'[1]Multi Index'!$O$20,'[1]Multi Index'!$P$20,'[1]Multi Index'!$Q$20,'[1]Multi Index'!$R$20,'[1]Multi Index'!$S$20,'[1]Multi Index'!$B$21,'[1]Multi Index'!$C$21,'[1]Multi Index'!$D$21,'[1]Multi Index'!$E$21,'[1]Multi Index'!$F$21,'[1]Multi Index'!$G$21,'[1]Multi Index'!$H$21</definedName>
    <definedName name="__APW_RESTORE_DATA44__" hidden="1">'[1]Multi Index'!$I$21,'[1]Multi Index'!$J$21,'[1]Multi Index'!$K$21,'[1]Multi Index'!$L$21,'[1]Multi Index'!$M$21,'[1]Multi Index'!$N$21,'[1]Multi Index'!$O$21,'[1]Multi Index'!$P$21,'[1]Multi Index'!$Q$21,'[1]Multi Index'!$R$21,'[1]Multi Index'!$S$21,'[1]Multi Index'!$B$22,'[1]Multi Index'!$C$22,'[1]Multi Index'!$D$22,'[1]Multi Index'!$E$22,'[1]Multi Index'!$F$22</definedName>
    <definedName name="__APW_RESTORE_DATA45__" hidden="1">'[1]Multi Index'!$G$22,'[1]Multi Index'!$H$22,'[1]Multi Index'!$I$22,'[1]Multi Index'!$J$22,'[1]Multi Index'!$K$22,'[1]Multi Index'!$L$22,'[1]Multi Index'!$M$22,'[1]Multi Index'!$N$22,'[1]Multi Index'!$O$22,'[1]Multi Index'!$P$22,'[1]Multi Index'!$Q$22,'[1]Multi Index'!$R$22,'[1]Multi Index'!$S$22,'[1]Multi Index'!$B$23,'[1]Multi Index'!$C$23,'[1]Multi Index'!$D$23</definedName>
    <definedName name="__APW_RESTORE_DATA46__" hidden="1">'[1]Multi Index'!$E$23,'[1]Multi Index'!$F$23,'[1]Multi Index'!$G$23,'[1]Multi Index'!$H$23,'[1]Multi Index'!$I$23,'[1]Multi Index'!$J$23,'[1]Multi Index'!$K$23,'[1]Multi Index'!$L$23,'[1]Multi Index'!$M$23,'[1]Multi Index'!$N$23,'[1]Multi Index'!$O$23,'[1]Multi Index'!$P$23,'[1]Multi Index'!$Q$23,'[1]Multi Index'!$R$23,'[1]Multi Index'!$S$23,'[1]Multi Index'!$B$24</definedName>
    <definedName name="__APW_RESTORE_DATA47__" hidden="1">'[1]Multi Index'!$C$24,'[1]Multi Index'!$D$24,'[1]Multi Index'!$E$24,'[1]Multi Index'!$F$24,'[1]Multi Index'!$G$24,'[1]Multi Index'!$H$24,'[1]Multi Index'!$I$24,'[1]Multi Index'!$J$24,'[1]Multi Index'!$K$24,'[1]Multi Index'!$L$24,'[1]Multi Index'!$M$24,'[1]Multi Index'!$N$24,'[1]Multi Index'!$O$24,'[1]Multi Index'!$P$24,'[1]Multi Index'!$Q$24,'[1]Multi Index'!$R$24</definedName>
    <definedName name="__APW_RESTORE_DATA48__" hidden="1">'[1]Multi Index'!$S$24,'[1]Multi Index'!$B$25,'[1]Multi Index'!$C$25,'[1]Multi Index'!$D$25,'[1]Multi Index'!$E$25,'[1]Multi Index'!$F$25,'[1]Multi Index'!$G$25,'[1]Multi Index'!$H$25,'[1]Multi Index'!$I$25,'[1]Multi Index'!$J$25,'[1]Multi Index'!$K$25,'[1]Multi Index'!$L$25,'[1]Multi Index'!$M$25,'[1]Multi Index'!$N$25,'[1]Multi Index'!$O$25,'[1]Multi Index'!$P$25</definedName>
    <definedName name="__APW_RESTORE_DATA49__" hidden="1">'[1]Multi Index'!$Q$25,'[1]Multi Index'!$R$25,'[1]Multi Index'!$S$25,'[1]Multi Index'!$B$26,'[1]Multi Index'!$C$26,'[1]Multi Index'!$D$26,'[1]Multi Index'!$E$26,'[1]Multi Index'!$F$26,'[1]Multi Index'!$G$26,'[1]Multi Index'!$H$26,'[1]Multi Index'!$I$26,'[1]Multi Index'!$J$26,'[1]Multi Index'!$K$26,'[1]Multi Index'!$L$26,'[1]Multi Index'!$M$26,'[1]Multi Index'!$N$26</definedName>
    <definedName name="__APW_RESTORE_DATA5__" hidden="1">'[1]Single Index'!$C$68,'[1]Single Index'!$C$69,'[1]Single Index'!$C$70,'[1]Single Index'!$C$71,'[1]Single Index'!$C$72,'[1]Single Index'!$C$73,'[1]Single Index'!$C$74,'[1]Single Index'!$C$75,'[1]Single Index'!$C$76,'[1]Single Index'!$C$77,'[1]Single Index'!$C$78,'[1]Single Index'!$C$79,'[1]Single Index'!$C$80,'[1]Single Index'!$C$81,'[1]Single Index'!$C$82,'[1]Single Index'!$C$83</definedName>
    <definedName name="__APW_RESTORE_DATA50__" hidden="1">'[1]Multi Index'!$O$26,'[1]Multi Index'!$P$26,'[1]Multi Index'!$Q$26,'[1]Multi Index'!$R$26,'[1]Multi Index'!$S$26,'[1]Multi Index'!$B$27,'[1]Multi Index'!$C$27,'[1]Multi Index'!$D$27,'[1]Multi Index'!$E$27,'[1]Multi Index'!$F$27,'[1]Multi Index'!$G$27,'[1]Multi Index'!$H$27,'[1]Multi Index'!$I$27,'[1]Multi Index'!$J$27,'[1]Multi Index'!$K$27,'[1]Multi Index'!$L$27</definedName>
    <definedName name="__APW_RESTORE_DATA51__" hidden="1">'[1]Multi Index'!$M$27,'[1]Multi Index'!$N$27,'[1]Multi Index'!$O$27,'[1]Multi Index'!$P$27,'[1]Multi Index'!$Q$27,'[1]Multi Index'!$R$27,'[1]Multi Index'!$S$27,'[1]Multi Index'!$B$28,'[1]Multi Index'!$C$28,'[1]Multi Index'!$D$28,'[1]Multi Index'!$E$28,'[1]Multi Index'!$F$28,'[1]Multi Index'!$G$28,'[1]Multi Index'!$H$28,'[1]Multi Index'!$I$28,'[1]Multi Index'!$J$28</definedName>
    <definedName name="__APW_RESTORE_DATA52__" hidden="1">'[1]Multi Index'!$K$28,'[1]Multi Index'!$L$28,'[1]Multi Index'!$M$28,'[1]Multi Index'!$N$28,'[1]Multi Index'!$O$28,'[1]Multi Index'!$P$28,'[1]Multi Index'!$Q$28,'[1]Multi Index'!$R$28,'[1]Multi Index'!$S$28,'[1]Multi Index'!$B$29,'[1]Multi Index'!$C$29,'[1]Multi Index'!$D$29,'[1]Multi Index'!$E$29,'[1]Multi Index'!$F$29,'[1]Multi Index'!$G$29,'[1]Multi Index'!$H$29</definedName>
    <definedName name="__APW_RESTORE_DATA53__" hidden="1">'[1]Multi Index'!$I$29,'[1]Multi Index'!$J$29,'[1]Multi Index'!$K$29,'[1]Multi Index'!$L$29,'[1]Multi Index'!$M$29,'[1]Multi Index'!$N$29,'[1]Multi Index'!$O$29,'[1]Multi Index'!$P$29,'[1]Multi Index'!$Q$29,'[1]Multi Index'!$R$29,'[1]Multi Index'!$S$29,'[1]Multi Index'!$B$30,'[1]Multi Index'!$C$30,'[1]Multi Index'!$D$30,'[1]Multi Index'!$E$30,'[1]Multi Index'!$F$30</definedName>
    <definedName name="__APW_RESTORE_DATA54__" hidden="1">'[1]Multi Index'!$G$30,'[1]Multi Index'!$H$30,'[1]Multi Index'!$I$30,'[1]Multi Index'!$J$30,'[1]Multi Index'!$K$30,'[1]Multi Index'!$L$30,'[1]Multi Index'!$M$30,'[1]Multi Index'!$N$30,'[1]Multi Index'!$O$30,'[1]Multi Index'!$P$30,'[1]Multi Index'!$Q$30,'[1]Multi Index'!$R$30,'[1]Multi Index'!$S$30,'[1]Multi Index'!$B$31,'[1]Multi Index'!$C$31,'[1]Multi Index'!$D$31</definedName>
    <definedName name="__APW_RESTORE_DATA55__" hidden="1">'[1]Multi Index'!$E$31,'[1]Multi Index'!$F$31,'[1]Multi Index'!$G$31,'[1]Multi Index'!$H$31,'[1]Multi Index'!$I$31,'[1]Multi Index'!$J$31,'[1]Multi Index'!$K$31,'[1]Multi Index'!$L$31,'[1]Multi Index'!$M$31,'[1]Multi Index'!$N$31,'[1]Multi Index'!$O$31,'[1]Multi Index'!$P$31,'[1]Multi Index'!$Q$31,'[1]Multi Index'!$R$31,'[1]Multi Index'!$S$31,'[1]Multi Index'!$B$32</definedName>
    <definedName name="__APW_RESTORE_DATA56__" hidden="1">'[1]Multi Index'!$C$32,'[1]Multi Index'!$D$32,'[1]Multi Index'!$E$32,'[1]Multi Index'!$F$32,'[1]Multi Index'!$G$32,'[1]Multi Index'!$H$32,'[1]Multi Index'!$I$32,'[1]Multi Index'!$J$32,'[1]Multi Index'!$K$32,'[1]Multi Index'!$L$32,'[1]Multi Index'!$M$32,'[1]Multi Index'!$N$32,'[1]Multi Index'!$O$32,'[1]Multi Index'!$P$32,'[1]Multi Index'!$Q$32,'[1]Multi Index'!$R$32</definedName>
    <definedName name="__APW_RESTORE_DATA57__" hidden="1">'[1]Multi Index'!$S$32,'[1]Multi Index'!$B$33,'[1]Multi Index'!$C$33,'[1]Multi Index'!$D$33,'[1]Multi Index'!$E$33,'[1]Multi Index'!$F$33,'[1]Multi Index'!$G$33,'[1]Multi Index'!$H$33,'[1]Multi Index'!$I$33,'[1]Multi Index'!$J$33,'[1]Multi Index'!$K$33,'[1]Multi Index'!$L$33,'[1]Multi Index'!$M$33,'[1]Multi Index'!$N$33,'[1]Multi Index'!$O$33,'[1]Multi Index'!$P$33</definedName>
    <definedName name="__APW_RESTORE_DATA58__" hidden="1">'[1]Multi Index'!$Q$33,'[1]Multi Index'!$R$33,'[1]Multi Index'!$S$33,'[1]Multi Index'!$B$34,'[1]Multi Index'!$C$34,'[1]Multi Index'!$D$34,'[1]Multi Index'!$E$34,'[1]Multi Index'!$F$34,'[1]Multi Index'!$G$34,'[1]Multi Index'!$H$34,'[1]Multi Index'!$I$34,'[1]Multi Index'!$J$34,'[1]Multi Index'!$K$34,'[1]Multi Index'!$L$34,'[1]Multi Index'!$M$34,'[1]Multi Index'!$N$34</definedName>
    <definedName name="__APW_RESTORE_DATA59__" hidden="1">'[1]Multi Index'!$O$34,'[1]Multi Index'!$P$34,'[1]Multi Index'!$Q$34,'[1]Multi Index'!$R$34,'[1]Multi Index'!$S$34,'[1]Multi Index'!$B$35,'[1]Multi Index'!$C$35,'[1]Multi Index'!$D$35,'[1]Multi Index'!$E$35,'[1]Multi Index'!$F$35,'[1]Multi Index'!$G$35,'[1]Multi Index'!$H$35,'[1]Multi Index'!$I$35,'[1]Multi Index'!$J$35,'[1]Multi Index'!$K$35,'[1]Multi Index'!$L$35</definedName>
    <definedName name="__APW_RESTORE_DATA6__" hidden="1">'[1]Single Index'!$C$84,'[1]Single Index'!$C$85,'[1]Single Index'!$C$86,'[1]Single Index'!$C$87,'[1]Single Index'!$C$88,'[1]Single Index'!$C$89,'[1]Single Index'!$C$90,'[1]Single Index'!$C$91,'[1]Single Index'!$C$92,'[1]Single Index'!$C$93,'[1]Single Index'!$C$94,'[1]Single Index'!$C$95,'[1]Single Index'!$C$96,'[1]Single Index'!$C$97,'[1]Single Index'!$C$98,'[1]Single Index'!$C$99</definedName>
    <definedName name="__APW_RESTORE_DATA60__" hidden="1">'[1]Multi Index'!$M$35,'[1]Multi Index'!$N$35,'[1]Multi Index'!$O$35,'[1]Multi Index'!$P$35,'[1]Multi Index'!$Q$35,'[1]Multi Index'!$R$35,'[1]Multi Index'!$S$35,'[1]Multi Index'!$B$36,'[1]Multi Index'!$C$36,'[1]Multi Index'!$D$36,'[1]Multi Index'!$E$36,'[1]Multi Index'!$F$36,'[1]Multi Index'!$G$36,'[1]Multi Index'!$H$36,'[1]Multi Index'!$I$36,'[1]Multi Index'!$J$36</definedName>
    <definedName name="__APW_RESTORE_DATA61__" hidden="1">'[1]Multi Index'!$K$36,'[1]Multi Index'!$L$36,'[1]Multi Index'!$M$36,'[1]Multi Index'!$N$36,'[1]Multi Index'!$O$36,'[1]Multi Index'!$P$36,'[1]Multi Index'!$Q$36,'[1]Multi Index'!$R$36,'[1]Multi Index'!$S$36,'[1]Multi Index'!$B$37,'[1]Multi Index'!$C$37,'[1]Multi Index'!$D$37,'[1]Multi Index'!$E$37,'[1]Multi Index'!$F$37,'[1]Multi Index'!$G$37,'[1]Multi Index'!$H$37</definedName>
    <definedName name="__APW_RESTORE_DATA62__" hidden="1">'[1]Multi Index'!$I$37,'[1]Multi Index'!$J$37,'[1]Multi Index'!$K$37,'[1]Multi Index'!$L$37,'[1]Multi Index'!$M$37,'[1]Multi Index'!$N$37,'[1]Multi Index'!$O$37,'[1]Multi Index'!$P$37,'[1]Multi Index'!$Q$37,'[1]Multi Index'!$R$37,'[1]Multi Index'!$S$37,'[1]Multi Index'!$B$38,'[1]Multi Index'!$C$38,'[1]Multi Index'!$D$38,'[1]Multi Index'!$E$38,'[1]Multi Index'!$F$38</definedName>
    <definedName name="__APW_RESTORE_DATA63__" hidden="1">'[1]Multi Index'!$G$38,'[1]Multi Index'!$H$38,'[1]Multi Index'!$I$38,'[1]Multi Index'!$J$38,'[1]Multi Index'!$K$38,'[1]Multi Index'!$L$38,'[1]Multi Index'!$M$38,'[1]Multi Index'!$N$38,'[1]Multi Index'!$O$38,'[1]Multi Index'!$P$38,'[1]Multi Index'!$Q$38,'[1]Multi Index'!$R$38,'[1]Multi Index'!$S$38,'[1]Multi Index'!$B$39,'[1]Multi Index'!$C$39,'[1]Multi Index'!$D$39</definedName>
    <definedName name="__APW_RESTORE_DATA64__" hidden="1">'[1]Multi Index'!$E$39,'[1]Multi Index'!$F$39,'[1]Multi Index'!$G$39,'[1]Multi Index'!$H$39,'[1]Multi Index'!$I$39,'[1]Multi Index'!$J$39,'[1]Multi Index'!$K$39,'[1]Multi Index'!$L$39,'[1]Multi Index'!$M$39,'[1]Multi Index'!$N$39,'[1]Multi Index'!$O$39,'[1]Multi Index'!$P$39,'[1]Multi Index'!$Q$39,'[1]Multi Index'!$R$39,'[1]Multi Index'!$S$39,'[1]Multi Index'!$B$40</definedName>
    <definedName name="__APW_RESTORE_DATA65__" hidden="1">'[1]Multi Index'!$C$40,'[1]Multi Index'!$D$40,'[1]Multi Index'!$E$40,'[1]Multi Index'!$F$40,'[1]Multi Index'!$G$40,'[1]Multi Index'!$H$40,'[1]Multi Index'!$I$40,'[1]Multi Index'!$J$40,'[1]Multi Index'!$K$40,'[1]Multi Index'!$L$40,'[1]Multi Index'!$M$40,'[1]Multi Index'!$N$40,'[1]Multi Index'!$O$40,'[1]Multi Index'!$P$40,'[1]Multi Index'!$Q$40,'[1]Multi Index'!$R$40</definedName>
    <definedName name="__APW_RESTORE_DATA66__" hidden="1">'[1]Multi Index'!$S$40,'[1]Multi Index'!$B$41,'[1]Multi Index'!$C$41,'[1]Multi Index'!$D$41,'[1]Multi Index'!$E$41,'[1]Multi Index'!$F$41,'[1]Multi Index'!$G$41,'[1]Multi Index'!$H$41,'[1]Multi Index'!$I$41,'[1]Multi Index'!$J$41,'[1]Multi Index'!$K$41,'[1]Multi Index'!$L$41,'[1]Multi Index'!$M$41,'[1]Multi Index'!$N$41,'[1]Multi Index'!$O$41,'[1]Multi Index'!$P$41</definedName>
    <definedName name="__APW_RESTORE_DATA67__" hidden="1">'[1]Multi Index'!$Q$41,'[1]Multi Index'!$R$41,'[1]Multi Index'!$S$41,'[1]Multi Index'!$B$42,'[1]Multi Index'!$C$42,'[1]Multi Index'!$D$42,'[1]Multi Index'!$E$42,'[1]Multi Index'!$F$42,'[1]Multi Index'!$G$42,'[1]Multi Index'!$H$42,'[1]Multi Index'!$I$42,'[1]Multi Index'!$J$42,'[1]Multi Index'!$K$42,'[1]Multi Index'!$L$42,'[1]Multi Index'!$M$42,'[1]Multi Index'!$N$42</definedName>
    <definedName name="__APW_RESTORE_DATA68__" hidden="1">'[1]Multi Index'!$O$42,'[1]Multi Index'!$P$42,'[1]Multi Index'!$Q$42,'[1]Multi Index'!$R$42,'[1]Multi Index'!$S$42,'[1]Multi Index'!$B$43,'[1]Multi Index'!$C$43,'[1]Multi Index'!$D$43,'[1]Multi Index'!$E$43,'[1]Multi Index'!$F$43,'[1]Multi Index'!$G$43,'[1]Multi Index'!$H$43,'[1]Multi Index'!$I$43,'[1]Multi Index'!$J$43,'[1]Multi Index'!$K$43,'[1]Multi Index'!$L$43</definedName>
    <definedName name="__APW_RESTORE_DATA69__" hidden="1">'[1]Multi Index'!$M$43,'[1]Multi Index'!$N$43,'[1]Multi Index'!$O$43,'[1]Multi Index'!$P$43,'[1]Multi Index'!$Q$43,'[1]Multi Index'!$R$43,'[1]Multi Index'!$S$43,'[1]Multi Index'!$B$44,'[1]Multi Index'!$C$44,'[1]Multi Index'!$D$44,'[1]Multi Index'!$E$44,'[1]Multi Index'!$F$44,'[1]Multi Index'!$G$44,'[1]Multi Index'!$H$44,'[1]Multi Index'!$I$44,'[1]Multi Index'!$J$44</definedName>
    <definedName name="__APW_RESTORE_DATA7__" hidden="1">'[1]Single Index'!$C$100,'[1]Single Index'!$C$101,'[1]Single Index'!$C$102,'[1]Single Index'!$C$103,'[1]Single Index'!$C$104,'[1]Single Index'!$C$105,'[1]Single Index'!$C$106,'[1]Single Index'!$C$107,'[1]Single Index'!$C$108,'[1]Single Index'!$C$109,'[1]Single Index'!$C$110,'[1]Single Index'!$C$111,'[1]Single Index'!$C$112,'[1]Single Index'!$C$113,'[1]Single Index'!$C$114</definedName>
    <definedName name="__APW_RESTORE_DATA70__" hidden="1">'[1]Multi Index'!$K$44,'[1]Multi Index'!$L$44,'[1]Multi Index'!$M$44,'[1]Multi Index'!$N$44,'[1]Multi Index'!$O$44,'[1]Multi Index'!$P$44,'[1]Multi Index'!$Q$44,'[1]Multi Index'!$R$44,'[1]Multi Index'!$S$44,'[1]Multi Index'!$B$45,'[1]Multi Index'!$C$45,'[1]Multi Index'!$D$45,'[1]Multi Index'!$E$45,'[1]Multi Index'!$F$45,'[1]Multi Index'!$G$45,'[1]Multi Index'!$H$45</definedName>
    <definedName name="__APW_RESTORE_DATA71__" hidden="1">'[1]Multi Index'!$I$45,'[1]Multi Index'!$J$45,'[1]Multi Index'!$K$45,'[1]Multi Index'!$L$45,'[1]Multi Index'!$M$45,'[1]Multi Index'!$N$45,'[1]Multi Index'!$O$45,'[1]Multi Index'!$P$45,'[1]Multi Index'!$Q$45,'[1]Multi Index'!$R$45,'[1]Multi Index'!$S$45,'[1]Multi Index'!$B$46,'[1]Multi Index'!$C$46,'[1]Multi Index'!$D$46,'[1]Multi Index'!$E$46,'[1]Multi Index'!$F$46</definedName>
    <definedName name="__APW_RESTORE_DATA72__" hidden="1">'[1]Multi Index'!$G$46,'[1]Multi Index'!$H$46,'[1]Multi Index'!$I$46,'[1]Multi Index'!$J$46,'[1]Multi Index'!$K$46,'[1]Multi Index'!$L$46,'[1]Multi Index'!$M$46,'[1]Multi Index'!$N$46,'[1]Multi Index'!$O$46,'[1]Multi Index'!$P$46,'[1]Multi Index'!$Q$46,'[1]Multi Index'!$R$46,'[1]Multi Index'!$S$46,'[1]Multi Index'!$B$47,'[1]Multi Index'!$C$47,'[1]Multi Index'!$D$47</definedName>
    <definedName name="__APW_RESTORE_DATA73__" hidden="1">'[1]Multi Index'!$E$47,'[1]Multi Index'!$F$47,'[1]Multi Index'!$G$47,'[1]Multi Index'!$H$47,'[1]Multi Index'!$I$47,'[1]Multi Index'!$J$47,'[1]Multi Index'!$K$47,'[1]Multi Index'!$L$47,'[1]Multi Index'!$M$47,'[1]Multi Index'!$N$47,'[1]Multi Index'!$O$47,'[1]Multi Index'!$P$47,'[1]Multi Index'!$Q$47,'[1]Multi Index'!$R$47,'[1]Multi Index'!$S$47,'[1]Multi Index'!$B$48</definedName>
    <definedName name="__APW_RESTORE_DATA74__" hidden="1">'[1]Multi Index'!$C$48,'[1]Multi Index'!$D$48,'[1]Multi Index'!$E$48,'[1]Multi Index'!$F$48,'[1]Multi Index'!$G$48,'[1]Multi Index'!$H$48,'[1]Multi Index'!$I$48,'[1]Multi Index'!$J$48,'[1]Multi Index'!$K$48,'[1]Multi Index'!$L$48,'[1]Multi Index'!$M$48,'[1]Multi Index'!$N$48,'[1]Multi Index'!$O$48,'[1]Multi Index'!$P$48,'[1]Multi Index'!$Q$48,'[1]Multi Index'!$R$48</definedName>
    <definedName name="__APW_RESTORE_DATA75__" hidden="1">'[1]Multi Index'!$S$48,'[1]Multi Index'!$B$49,'[1]Multi Index'!$C$49,'[1]Multi Index'!$D$49,'[1]Multi Index'!$E$49,'[1]Multi Index'!$F$49,'[1]Multi Index'!$G$49,'[1]Multi Index'!$H$49,'[1]Multi Index'!$I$49,'[1]Multi Index'!$J$49,'[1]Multi Index'!$K$49,'[1]Multi Index'!$L$49,'[1]Multi Index'!$M$49,'[1]Multi Index'!$N$49,'[1]Multi Index'!$O$49,'[1]Multi Index'!$P$49</definedName>
    <definedName name="__APW_RESTORE_DATA76__" hidden="1">'[1]Multi Index'!$Q$49,'[1]Multi Index'!$R$49,'[1]Multi Index'!$S$49,'[1]Multi Index'!$B$50,'[1]Multi Index'!$C$50,'[1]Multi Index'!$D$50,'[1]Multi Index'!$E$50,'[1]Multi Index'!$F$50,'[1]Multi Index'!$G$50,'[1]Multi Index'!$H$50,'[1]Multi Index'!$I$50,'[1]Multi Index'!$J$50,'[1]Multi Index'!$K$50,'[1]Multi Index'!$L$50,'[1]Multi Index'!$M$50,'[1]Multi Index'!$N$50</definedName>
    <definedName name="__APW_RESTORE_DATA77__" hidden="1">'[1]Multi Index'!$O$50,'[1]Multi Index'!$P$50,'[1]Multi Index'!$Q$50,'[1]Multi Index'!$R$50,'[1]Multi Index'!$S$50,'[1]Multi Index'!$B$51,'[1]Multi Index'!$C$51,'[1]Multi Index'!$D$51,'[1]Multi Index'!$E$51,'[1]Multi Index'!$F$51,'[1]Multi Index'!$G$51,'[1]Multi Index'!$H$51,'[1]Multi Index'!$I$51,'[1]Multi Index'!$J$51,'[1]Multi Index'!$K$51,'[1]Multi Index'!$L$51</definedName>
    <definedName name="__APW_RESTORE_DATA78__" hidden="1">'[1]Multi Index'!$M$51,'[1]Multi Index'!$N$51,'[1]Multi Index'!$O$51,'[1]Multi Index'!$P$51,'[1]Multi Index'!$Q$51,'[1]Multi Index'!$R$51,'[1]Multi Index'!$S$51,'[1]Multi Index'!$B$52,'[1]Multi Index'!$C$52,'[1]Multi Index'!$D$52,'[1]Multi Index'!$E$52,'[1]Multi Index'!$F$52,'[1]Multi Index'!$G$52,'[1]Multi Index'!$H$52,'[1]Multi Index'!$I$52,'[1]Multi Index'!$J$52</definedName>
    <definedName name="__APW_RESTORE_DATA79__" hidden="1">'[1]Multi Index'!$K$52,'[1]Multi Index'!$L$52,'[1]Multi Index'!$M$52,'[1]Multi Index'!$N$52,'[1]Multi Index'!$O$52,'[1]Multi Index'!$P$52,'[1]Multi Index'!$Q$52,'[1]Multi Index'!$R$52,'[1]Multi Index'!$S$52,'[1]Multi Index'!$B$53,'[1]Multi Index'!$C$53,'[1]Multi Index'!$D$53,'[1]Multi Index'!$E$53,'[1]Multi Index'!$F$53,'[1]Multi Index'!$G$53,'[1]Multi Index'!$H$53</definedName>
    <definedName name="__APW_RESTORE_DATA8__" hidden="1">'[1]Single Index'!$C$115,'[1]Single Index'!$C$116,'[1]Single Index'!$C$117,'[1]Single Index'!$C$118,'[1]Single Index'!$C$119,'[1]Single Index'!$C$120,'[1]Single Index'!$C$121,'[1]Single Index'!$C$122</definedName>
    <definedName name="__APW_RESTORE_DATA80__" hidden="1">'[1]Multi Index'!$I$53,'[1]Multi Index'!$J$53,'[1]Multi Index'!$K$53,'[1]Multi Index'!$L$53,'[1]Multi Index'!$M$53,'[1]Multi Index'!$N$53,'[1]Multi Index'!$O$53,'[1]Multi Index'!$P$53,'[1]Multi Index'!$Q$53,'[1]Multi Index'!$R$53,'[1]Multi Index'!$S$53,'[1]Multi Index'!$B$54,'[1]Multi Index'!$C$54,'[1]Multi Index'!$D$54,'[1]Multi Index'!$E$54,'[1]Multi Index'!$F$54</definedName>
    <definedName name="__APW_RESTORE_DATA81__" hidden="1">'[1]Multi Index'!$G$54,'[1]Multi Index'!$H$54,'[1]Multi Index'!$I$54,'[1]Multi Index'!$J$54,'[1]Multi Index'!$K$54,'[1]Multi Index'!$L$54,'[1]Multi Index'!$M$54,'[1]Multi Index'!$N$54,'[1]Multi Index'!$O$54,'[1]Multi Index'!$P$54,'[1]Multi Index'!$Q$54,'[1]Multi Index'!$R$54,'[1]Multi Index'!$S$54,'[1]Multi Index'!$B$55,'[1]Multi Index'!$C$55,'[1]Multi Index'!$D$55</definedName>
    <definedName name="__APW_RESTORE_DATA82__" hidden="1">'[1]Multi Index'!$E$55,'[1]Multi Index'!$F$55,'[1]Multi Index'!$G$55,'[1]Multi Index'!$H$55,'[1]Multi Index'!$I$55,'[1]Multi Index'!$J$55,'[1]Multi Index'!$K$55,'[1]Multi Index'!$L$55,'[1]Multi Index'!$M$55,'[1]Multi Index'!$N$55,'[1]Multi Index'!$O$55,'[1]Multi Index'!$P$55,'[1]Multi Index'!$Q$55,'[1]Multi Index'!$R$55,'[1]Multi Index'!$S$55,'[1]Multi Index'!$B$56</definedName>
    <definedName name="__APW_RESTORE_DATA83__" hidden="1">'[1]Multi Index'!$C$56,'[1]Multi Index'!$D$56,'[1]Multi Index'!$E$56,'[1]Multi Index'!$F$56,'[1]Multi Index'!$G$56,'[1]Multi Index'!$H$56,'[1]Multi Index'!$I$56,'[1]Multi Index'!$J$56,'[1]Multi Index'!$K$56,'[1]Multi Index'!$L$56,'[1]Multi Index'!$M$56,'[1]Multi Index'!$N$56,'[1]Multi Index'!$O$56,'[1]Multi Index'!$P$56,'[1]Multi Index'!$Q$56,'[1]Multi Index'!$R$56</definedName>
    <definedName name="__APW_RESTORE_DATA84__" hidden="1">'[1]Multi Index'!$S$56,'[1]Multi Index'!$B$57,'[1]Multi Index'!$C$57,'[1]Multi Index'!$D$57,'[1]Multi Index'!$E$57,'[1]Multi Index'!$F$57,'[1]Multi Index'!$G$57,'[1]Multi Index'!$H$57,'[1]Multi Index'!$I$57,'[1]Multi Index'!$J$57,'[1]Multi Index'!$K$57,'[1]Multi Index'!$L$57,'[1]Multi Index'!$M$57,'[1]Multi Index'!$N$57,'[1]Multi Index'!$O$57,'[1]Multi Index'!$P$57</definedName>
    <definedName name="__APW_RESTORE_DATA85__" hidden="1">'[1]Multi Index'!$Q$57,'[1]Multi Index'!$R$57,'[1]Multi Index'!$S$57,'[1]Multi Index'!$B$58,'[1]Multi Index'!$C$58,'[1]Multi Index'!$D$58,'[1]Multi Index'!$E$58,'[1]Multi Index'!$F$58,'[1]Multi Index'!$G$58,'[1]Multi Index'!$H$58,'[1]Multi Index'!$I$58,'[1]Multi Index'!$J$58,'[1]Multi Index'!$K$58,'[1]Multi Index'!$L$58,'[1]Multi Index'!$M$58,'[1]Multi Index'!$N$58</definedName>
    <definedName name="__APW_RESTORE_DATA86__" hidden="1">'[1]Multi Index'!$O$58,'[1]Multi Index'!$P$58,'[1]Multi Index'!$Q$58,'[1]Multi Index'!$R$58,'[1]Multi Index'!$S$58,'[1]Multi Index'!$B$59,'[1]Multi Index'!$C$59,'[1]Multi Index'!$D$59,'[1]Multi Index'!$E$59,'[1]Multi Index'!$F$59,'[1]Multi Index'!$G$59,'[1]Multi Index'!$H$59,'[1]Multi Index'!$I$59,'[1]Multi Index'!$J$59,'[1]Multi Index'!$K$59,'[1]Multi Index'!$L$59</definedName>
    <definedName name="__APW_RESTORE_DATA87__" hidden="1">'[1]Multi Index'!$M$59,'[1]Multi Index'!$N$59,'[1]Multi Index'!$O$59,'[1]Multi Index'!$P$59,'[1]Multi Index'!$Q$59,'[1]Multi Index'!$R$59,'[1]Multi Index'!$S$59,'[1]Multi Index'!$B$60,'[1]Multi Index'!$C$60,'[1]Multi Index'!$D$60,'[1]Multi Index'!$E$60,'[1]Multi Index'!$F$60,'[1]Multi Index'!$G$60,'[1]Multi Index'!$H$60,'[1]Multi Index'!$I$60,'[1]Multi Index'!$J$60</definedName>
    <definedName name="__APW_RESTORE_DATA88__" hidden="1">'[1]Multi Index'!$K$60,'[1]Multi Index'!$L$60,'[1]Multi Index'!$M$60,'[1]Multi Index'!$N$60,'[1]Multi Index'!$O$60,'[1]Multi Index'!$P$60,'[1]Multi Index'!$Q$60,'[1]Multi Index'!$R$60,'[1]Multi Index'!$S$60,'[1]Multi Index'!$B$61,'[1]Multi Index'!$C$61,'[1]Multi Index'!$D$61,'[1]Multi Index'!$E$61,'[1]Multi Index'!$F$61,'[1]Multi Index'!$G$61,'[1]Multi Index'!$H$61</definedName>
    <definedName name="__APW_RESTORE_DATA89__" hidden="1">'[1]Multi Index'!$I$61,'[1]Multi Index'!$J$61,'[1]Multi Index'!$K$61,'[1]Multi Index'!$L$61,'[1]Multi Index'!$M$61,'[1]Multi Index'!$N$61,'[1]Multi Index'!$O$61,'[1]Multi Index'!$P$61,'[1]Multi Index'!$Q$61,'[1]Multi Index'!$R$61,'[1]Multi Index'!$S$61,'[1]Multi Index'!$B$62,'[1]Multi Index'!$C$62,'[1]Multi Index'!$D$62,'[1]Multi Index'!$E$62,'[1]Multi Index'!$F$62</definedName>
    <definedName name="__APW_RESTORE_DATA9__" hidden="1">'[1]Single Index'!$D$3,'[1]Single Index'!$D$4,'[1]Single Index'!$D$5,'[1]Single Index'!$D$6,'[1]Single Index'!$D$7,'[1]Single Index'!$D$8,'[1]Single Index'!$D$9,'[1]Single Index'!$D$10,'[1]Single Index'!$D$11,'[1]Single Index'!$D$12,'[1]Single Index'!$D$13,'[1]Single Index'!$D$14,'[1]Single Index'!$D$15,'[1]Single Index'!$D$16,'[1]Single Index'!$D$17,'[1]Single Index'!$D$18,'[1]Single Index'!$D$19</definedName>
    <definedName name="__APW_RESTORE_DATA90__" hidden="1">'[1]Multi Index'!$G$62,'[1]Multi Index'!$H$62,'[1]Multi Index'!$I$62,'[1]Multi Index'!$J$62,'[1]Multi Index'!$K$62,'[1]Multi Index'!$L$62,'[1]Multi Index'!$M$62,'[1]Multi Index'!$N$62,'[1]Multi Index'!$O$62,'[1]Multi Index'!$P$62,'[1]Multi Index'!$Q$62,'[1]Multi Index'!$R$62,'[1]Multi Index'!$S$62,'[1]Multi Index'!$B$63,'[1]Multi Index'!$C$63,'[1]Multi Index'!$D$63</definedName>
    <definedName name="__APW_RESTORE_DATA91__" hidden="1">'[1]Multi Index'!$E$63,'[1]Multi Index'!$F$63,'[1]Multi Index'!$G$63,'[1]Multi Index'!$H$63,'[1]Multi Index'!$I$63,'[1]Multi Index'!$J$63,'[1]Multi Index'!$K$63,'[1]Multi Index'!$L$63,'[1]Multi Index'!$M$63,'[1]Multi Index'!$N$63,'[1]Multi Index'!$O$63,'[1]Multi Index'!$P$63,'[1]Multi Index'!$Q$63,'[1]Multi Index'!$R$63,'[1]Multi Index'!$S$63,'[1]Multi Index'!$B$64</definedName>
    <definedName name="__APW_RESTORE_DATA92__" hidden="1">'[1]Multi Index'!$C$64,'[1]Multi Index'!$D$64,'[1]Multi Index'!$E$64,'[1]Multi Index'!$F$64,'[1]Multi Index'!$G$64,'[1]Multi Index'!$H$64,'[1]Multi Index'!$I$64,'[1]Multi Index'!$J$64,'[1]Multi Index'!$K$64,'[1]Multi Index'!$L$64,'[1]Multi Index'!$M$64,'[1]Multi Index'!$N$64,'[1]Multi Index'!$O$64,'[1]Multi Index'!$P$64,'[1]Multi Index'!$Q$64,'[1]Multi Index'!$R$64</definedName>
    <definedName name="__APW_RESTORE_DATA93__" hidden="1">'[1]Multi Index'!$S$64,'[1]Multi Index'!$B$65,'[1]Multi Index'!$C$65,'[1]Multi Index'!$D$65,'[1]Multi Index'!$E$65,'[1]Multi Index'!$F$65,'[1]Multi Index'!$G$65,'[1]Multi Index'!$H$65,'[1]Multi Index'!$I$65,'[1]Multi Index'!$J$65,'[1]Multi Index'!$K$65,'[1]Multi Index'!$L$65,'[1]Multi Index'!$M$65,'[1]Multi Index'!$N$65,'[1]Multi Index'!$O$65,'[1]Multi Index'!$P$65</definedName>
    <definedName name="__APW_RESTORE_DATA94__" hidden="1">'[1]Multi Index'!$Q$65,'[1]Multi Index'!$R$65,'[1]Multi Index'!$S$65,'[1]Multi Index'!$B$66,'[1]Multi Index'!$C$66,'[1]Multi Index'!$D$66,'[1]Multi Index'!$E$66,'[1]Multi Index'!$F$66,'[1]Multi Index'!$G$66,'[1]Multi Index'!$H$66,'[1]Multi Index'!$I$66,'[1]Multi Index'!$J$66,'[1]Multi Index'!$K$66,'[1]Multi Index'!$L$66,'[1]Multi Index'!$M$66,'[1]Multi Index'!$N$66</definedName>
    <definedName name="__APW_RESTORE_DATA95__" hidden="1">'[1]Multi Index'!$O$66,'[1]Multi Index'!$P$66,'[1]Multi Index'!$Q$66,'[1]Multi Index'!$R$66,'[1]Multi Index'!$S$66,'[1]Multi Index'!$B$67,'[1]Multi Index'!$C$67,'[1]Multi Index'!$D$67,'[1]Multi Index'!$E$67,'[1]Multi Index'!$F$67,'[1]Multi Index'!$G$67,'[1]Multi Index'!$H$67,'[1]Multi Index'!$I$67,'[1]Multi Index'!$J$67,'[1]Multi Index'!$K$67,'[1]Multi Index'!$L$67</definedName>
    <definedName name="__APW_RESTORE_DATA96__" hidden="1">'[1]Multi Index'!$M$67,'[1]Multi Index'!$N$67,'[1]Multi Index'!$O$67,'[1]Multi Index'!$P$67,'[1]Multi Index'!$Q$67,'[1]Multi Index'!$R$67,'[1]Multi Index'!$S$67,'[1]Multi Index'!$B$68,'[1]Multi Index'!$C$68,'[1]Multi Index'!$D$68,'[1]Multi Index'!$E$68,'[1]Multi Index'!$F$68,'[1]Multi Index'!$G$68,'[1]Multi Index'!$H$68,'[1]Multi Index'!$I$68,'[1]Multi Index'!$J$68</definedName>
    <definedName name="__APW_RESTORE_DATA97__" hidden="1">'[1]Multi Index'!$K$68,'[1]Multi Index'!$L$68,'[1]Multi Index'!$M$68,'[1]Multi Index'!$N$68,'[1]Multi Index'!$O$68,'[1]Multi Index'!$P$68,'[1]Multi Index'!$Q$68,'[1]Multi Index'!$R$68,'[1]Multi Index'!$S$68,'[1]Multi Index'!$B$69,'[1]Multi Index'!$C$69,'[1]Multi Index'!$D$69,'[1]Multi Index'!$E$69,'[1]Multi Index'!$F$69,'[1]Multi Index'!$G$69,'[1]Multi Index'!$H$69</definedName>
    <definedName name="__APW_RESTORE_DATA98__" hidden="1">'[1]Multi Index'!$I$69,'[1]Multi Index'!$J$69,'[1]Multi Index'!$K$69,'[1]Multi Index'!$L$69,'[1]Multi Index'!$M$69,'[1]Multi Index'!$N$69,'[1]Multi Index'!$O$69,'[1]Multi Index'!$P$69,'[1]Multi Index'!$Q$69,'[1]Multi Index'!$R$69,'[1]Multi Index'!$S$69,'[1]Multi Index'!$B$70,'[1]Multi Index'!$C$70,'[1]Multi Index'!$D$70,'[1]Multi Index'!$E$70,'[1]Multi Index'!$F$70</definedName>
    <definedName name="__APW_RESTORE_DATA99__" hidden="1">'[1]Multi Index'!$G$70,'[1]Multi Index'!$H$70,'[1]Multi Index'!$I$70,'[1]Multi Index'!$J$70,'[1]Multi Index'!$K$70,'[1]Multi Index'!$L$70,'[1]Multi Index'!$M$70,'[1]Multi Index'!$N$70,'[1]Multi Index'!$O$70,'[1]Multi Index'!$P$70,'[1]Multi Index'!$Q$70,'[1]Multi Index'!$R$70,'[1]Multi Index'!$S$70,'[1]Multi Index'!$B$71,'[1]Multi Index'!$C$71,'[1]Multi Index'!$D$71</definedName>
    <definedName name="__FDS_HYPERLINK_TOGGLE_STATE__" hidden="1">"ON"</definedName>
    <definedName name="_1__FDSAUDITLINK__" localSheetId="3" hidden="1">{"fdsup://directions/FAT Viewer?action=UPDATE&amp;creator=factset&amp;DYN_ARGS=TRUE&amp;DOC_NAME=FAT:FQL_AUDITING_CLIENT_TEMPLATE.FAT&amp;display_string=Audit&amp;VAR:KEY=YJKHETCJMD&amp;VAR:QUERY=RkZfTUtUX1ZBTChBTk4sLTFBTSwwLCwsVVNEKQ==&amp;WINDOW=FIRST_POPUP&amp;HEIGHT=450&amp;WIDTH=450&amp;STAR","T_MAXIMIZED=FALSE&amp;VAR:CALENDAR=US&amp;VAR:SYMBOL=907600&amp;VAR:INDEX=0"}</definedName>
    <definedName name="_1__FDSAUDITLINK__" hidden="1">{"fdsup://directions/FAT Viewer?action=UPDATE&amp;creator=factset&amp;DYN_ARGS=TRUE&amp;DOC_NAME=FAT:FQL_AUDITING_CLIENT_TEMPLATE.FAT&amp;display_string=Audit&amp;VAR:KEY=YJKHETCJMD&amp;VAR:QUERY=RkZfTUtUX1ZBTChBTk4sLTFBTSwwLCwsVVNEKQ==&amp;WINDOW=FIRST_POPUP&amp;HEIGHT=450&amp;WIDTH=450&amp;STAR","T_MAXIMIZED=FALSE&amp;VAR:CALENDAR=US&amp;VAR:SYMBOL=907600&amp;VAR:INDEX=0"}</definedName>
    <definedName name="_2__FDSAUDITLINK__" localSheetId="3" hidden="1">{"fdsup://directions/FAT Viewer?action=UPDATE&amp;creator=factset&amp;DYN_ARGS=TRUE&amp;DOC_NAME=FAT:FQL_AUDITING_CLIENT_TEMPLATE.FAT&amp;display_string=Audit&amp;VAR:KEY=CDQRMVEVUD&amp;VAR:QUERY=RkZfTUtUX1ZBTF9DVVJSKFVTRCk=&amp;WINDOW=FIRST_POPUP&amp;HEIGHT=450&amp;WIDTH=450&amp;START_MAXIMIZED=","FALSE&amp;VAR:CALENDAR=US&amp;VAR:SYMBOL=907600&amp;VAR:INDEX=0"}</definedName>
    <definedName name="_2__FDSAUDITLINK__" hidden="1">{"fdsup://directions/FAT Viewer?action=UPDATE&amp;creator=factset&amp;DYN_ARGS=TRUE&amp;DOC_NAME=FAT:FQL_AUDITING_CLIENT_TEMPLATE.FAT&amp;display_string=Audit&amp;VAR:KEY=CDQRMVEVUD&amp;VAR:QUERY=RkZfTUtUX1ZBTF9DVVJSKFVTRCk=&amp;WINDOW=FIRST_POPUP&amp;HEIGHT=450&amp;WIDTH=450&amp;START_MAXIMIZED=","FALSE&amp;VAR:CALENDAR=US&amp;VAR:SYMBOL=907600&amp;VAR:INDEX=0"}</definedName>
    <definedName name="_3__FDSAUDITLINK__" localSheetId="3" hidden="1">{"fdsup://directions/FAT Viewer?action=UPDATE&amp;creator=factset&amp;DYN_ARGS=TRUE&amp;DOC_NAME=FAT:FQL_AUDITING_CLIENT_TEMPLATE.FAT&amp;display_string=Audit&amp;VAR:KEY=AHQDWRIRUF&amp;VAR:QUERY=RkZfTUtUX1ZBTF9TRUNTKEFOTiwtMUFNLDAsLCxVU0Qp&amp;WINDOW=FIRST_POPUP&amp;HEIGHT=450&amp;WIDTH=450&amp;","START_MAXIMIZED=FALSE&amp;VAR:CALENDAR=US&amp;VAR:SYMBOL=907600&amp;VAR:INDEX=0"}</definedName>
    <definedName name="_3__FDSAUDITLINK__" hidden="1">{"fdsup://directions/FAT Viewer?action=UPDATE&amp;creator=factset&amp;DYN_ARGS=TRUE&amp;DOC_NAME=FAT:FQL_AUDITING_CLIENT_TEMPLATE.FAT&amp;display_string=Audit&amp;VAR:KEY=AHQDWRIRUF&amp;VAR:QUERY=RkZfTUtUX1ZBTF9TRUNTKEFOTiwtMUFNLDAsLCxVU0Qp&amp;WINDOW=FIRST_POPUP&amp;HEIGHT=450&amp;WIDTH=450&amp;","START_MAXIMIZED=FALSE&amp;VAR:CALENDAR=US&amp;VAR:SYMBOL=907600&amp;VAR:INDEX=0"}</definedName>
    <definedName name="_4__FDSAUDITLINK__" localSheetId="3" hidden="1">{"fdsup://directions/FAT Viewer?action=UPDATE&amp;creator=factset&amp;DYN_ARGS=TRUE&amp;DOC_NAME=FAT:FQL_AUDITING_CLIENT_TEMPLATE.FAT&amp;display_string=Audit&amp;VAR:KEY=HOHKDIRWLE&amp;VAR:QUERY=RkZfTUtUX1ZBTChBTk4sMCwtMjBBWSxNLCxVU0Qp&amp;WINDOW=FIRST_POPUP&amp;HEIGHT=450&amp;WIDTH=450&amp;STAR","T_MAXIMIZED=FALSE&amp;VAR:CALENDAR=US&amp;VAR:SYMBOL=FC0000AR&amp;VAR:INDEX=0"}</definedName>
    <definedName name="_4__FDSAUDITLINK__" hidden="1">{"fdsup://directions/FAT Viewer?action=UPDATE&amp;creator=factset&amp;DYN_ARGS=TRUE&amp;DOC_NAME=FAT:FQL_AUDITING_CLIENT_TEMPLATE.FAT&amp;display_string=Audit&amp;VAR:KEY=HOHKDIRWLE&amp;VAR:QUERY=RkZfTUtUX1ZBTChBTk4sMCwtMjBBWSxNLCxVU0Qp&amp;WINDOW=FIRST_POPUP&amp;HEIGHT=450&amp;WIDTH=450&amp;STAR","T_MAXIMIZED=FALSE&amp;VAR:CALENDAR=US&amp;VAR:SYMBOL=FC0000AR&amp;VAR:INDEX=0"}</definedName>
    <definedName name="_ABU2">[2]cppi!$N$4</definedName>
    <definedName name="_xlnm._FilterDatabase" localSheetId="2" hidden="1">'Barclays 1'!$C$7:$M$126</definedName>
    <definedName name="_xlnm._FilterDatabase" localSheetId="3" hidden="1">'Barclays 2'!$C$7:$J$8</definedName>
    <definedName name="_xlnm._FilterDatabase" localSheetId="8" hidden="1">BnP!$A$1:$N$360</definedName>
    <definedName name="_xlnm._FilterDatabase" localSheetId="4" hidden="1">BofA!$A$2:$G$109</definedName>
    <definedName name="_xlnm._FilterDatabase" localSheetId="0" hidden="1">Macquarie!$A$1:$AC$224</definedName>
    <definedName name="_xlnm._FilterDatabase" localSheetId="7" hidden="1">'Morgan Stanley'!$A$1:$G$586</definedName>
    <definedName name="_xlnm._FilterDatabase" localSheetId="9" hidden="1">UBS!$B$1:$K$108</definedName>
    <definedName name="ABU">#REF!</definedName>
    <definedName name="as">#REF!</definedName>
    <definedName name="asd">#REF!</definedName>
    <definedName name="asdasd">#REF!</definedName>
    <definedName name="AvgExp">#REF!</definedName>
    <definedName name="AvgExpo">#REF!</definedName>
    <definedName name="AvgExpo2">[2]cppi!$N$5</definedName>
    <definedName name="BNPIVXST">#REF!</definedName>
    <definedName name="Commo1">#REF!</definedName>
    <definedName name="Compteur">#REF!</definedName>
    <definedName name="Compteur2">[2]cppi!$AF$6</definedName>
    <definedName name="ContingentCoupons">[3]Parameters!$I$38:$J$50</definedName>
    <definedName name="costs">#REF!</definedName>
    <definedName name="Costs1">[4]Equity!#REF!</definedName>
    <definedName name="Coup1">#REF!</definedName>
    <definedName name="Coup2">#REF!</definedName>
    <definedName name="Coup3">#REF!</definedName>
    <definedName name="Coup4">#REF!</definedName>
    <definedName name="Coup5">#REF!</definedName>
    <definedName name="Coup6">#REF!</definedName>
    <definedName name="Coup7">#REF!</definedName>
    <definedName name="Coup8">#REF!</definedName>
    <definedName name="Coupon">[5]variable!$U$3</definedName>
    <definedName name="Coupon1">#REF!</definedName>
    <definedName name="Coupon1F">#REF!</definedName>
    <definedName name="Coupon2">#REF!</definedName>
    <definedName name="Coupon3">#REF!</definedName>
    <definedName name="Coupon4">#REF!</definedName>
    <definedName name="Coupon5">#REF!</definedName>
    <definedName name="CouponF">#REF!</definedName>
    <definedName name="CPN_SPREAD">[3]Parameters!$D$47</definedName>
    <definedName name="CpnFee">#REF!</definedName>
    <definedName name="CpnFee2">[2]cppi!#REF!</definedName>
    <definedName name="Credit1">[4]Credit!#REF!</definedName>
    <definedName name="CumCoup">#REF!</definedName>
    <definedName name="d">[4]Equity!#REF!</definedName>
    <definedName name="Date">#REF!</definedName>
    <definedName name="description">#REF!</definedName>
    <definedName name="END_GTH">'[3]TR Stats'!$D$4</definedName>
    <definedName name="EURUSD">#REF!</definedName>
    <definedName name="Fee">[5]variable!$U$2</definedName>
    <definedName name="feriados">[6]Holidays!$A$2:$A$937</definedName>
    <definedName name="FinNoteVal">#REF!</definedName>
    <definedName name="FinNoteValC">'[7]Dynamic Leverage DWS'!#REF!</definedName>
    <definedName name="FinResults">#REF!</definedName>
    <definedName name="FinVal">#REF!</definedName>
    <definedName name="FinValC">#REF!</definedName>
    <definedName name="FirstDate">#REF!</definedName>
    <definedName name="FirstDate2">#REF!</definedName>
    <definedName name="FirstDate3">#REF!</definedName>
    <definedName name="FixedCoupons">[3]Parameters!$I$23:$J$35</definedName>
    <definedName name="fkjkdf">#REF!</definedName>
    <definedName name="FundC">'[7]Dynamic Leverage DWS'!#REF!</definedName>
    <definedName name="FundF">#REF!</definedName>
    <definedName name="FundSimC">#REF!</definedName>
    <definedName name="FundValC">#REF!</definedName>
    <definedName name="FXTable">[4]FX!#REF!</definedName>
    <definedName name="graph_range">[8]CPPI!$B$24:INDIRECT("$B$28"&amp;+[8]CPPI!$B$22)</definedName>
    <definedName name="GROWTH">[3]Parameters!$D$17</definedName>
    <definedName name="INC_GROWTH">'[3]TR Stats'!$D$3</definedName>
    <definedName name="InceptionDate">#REF!</definedName>
    <definedName name="Indices">[4]Rates!#REF!</definedName>
    <definedName name="InitBNPIVXST">#REF!</definedName>
    <definedName name="InitVoledge">#REF!</definedName>
    <definedName name="InitVXX">#REF!</definedName>
    <definedName name="IQ_ADDIN" hidden="1">"AUTO"</definedName>
    <definedName name="IQ_CH" hidden="1">110000</definedName>
    <definedName name="IQ_CQ" hidden="1">5000</definedName>
    <definedName name="IQ_CY" hidden="1">10000</definedName>
    <definedName name="IQ_DAILY" hidden="1">500000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NAMES_REVISION_DATE_" hidden="1">40602.5572337963</definedName>
    <definedName name="IQ_NTM" hidden="1">6000</definedName>
    <definedName name="IQ_TODAY" hidden="1">0</definedName>
    <definedName name="IQ_WEEK" hidden="1">50000</definedName>
    <definedName name="IQ_YTD" hidden="1">3000</definedName>
    <definedName name="IQ_YTDMONTH" hidden="1">130000</definedName>
    <definedName name="MAX_CONT_CPN">[3]Parameters!$D$45</definedName>
    <definedName name="MIN_CONT_CPN">[3]Parameters!$D$46</definedName>
    <definedName name="NAV">#REF!</definedName>
    <definedName name="NAV_US">#REF!</definedName>
    <definedName name="NAV_VoledgeSpread">#REF!</definedName>
    <definedName name="nFinVal">#REF!</definedName>
    <definedName name="nFinValC">#REF!</definedName>
    <definedName name="NoteVolC">'[7]Dynamic Leverage DWS'!#REF!</definedName>
    <definedName name="NoteVolF">#REF!</definedName>
    <definedName name="nSim">#REF!</definedName>
    <definedName name="NumDateRow">#REF!</definedName>
    <definedName name="Rates1">[4]Rates!#REF!</definedName>
    <definedName name="RBDg">#REF!</definedName>
    <definedName name="RBV">#REF!</definedName>
    <definedName name="results">#REF!</definedName>
    <definedName name="RPVAnnRet">#REF!</definedName>
    <definedName name="RPVRet">#REF!</definedName>
    <definedName name="SartDate">#REF!</definedName>
    <definedName name="sb">#REF!</definedName>
    <definedName name="sbsb">#REF!</definedName>
    <definedName name="sds">#REF!</definedName>
    <definedName name="SimDate">#REF!</definedName>
    <definedName name="SimDateC">#REF!</definedName>
    <definedName name="SimStartDate">#REF!</definedName>
    <definedName name="Spread">[5]variable!$U$1</definedName>
    <definedName name="SpreadsheetBuilder_1" hidden="1">#REF!</definedName>
    <definedName name="SpreadsheetBuilder_10" hidden="1">#REF!</definedName>
    <definedName name="SpreadsheetBuilder_11" hidden="1">#REF!</definedName>
    <definedName name="SpreadsheetBuilder_12" hidden="1">#REF!</definedName>
    <definedName name="SpreadsheetBuilder_13" hidden="1">#REF!</definedName>
    <definedName name="SpreadsheetBuilder_14" hidden="1">#REF!</definedName>
    <definedName name="SpreadsheetBuilder_15" hidden="1">#REF!</definedName>
    <definedName name="SpreadsheetBuilder_16" hidden="1">#REF!</definedName>
    <definedName name="SpreadsheetBuilder_17" hidden="1">#REF!</definedName>
    <definedName name="SpreadsheetBuilder_18" hidden="1">#REF!</definedName>
    <definedName name="SpreadsheetBuilder_19" hidden="1">#REF!</definedName>
    <definedName name="SpreadsheetBuilder_20" hidden="1">#REF!</definedName>
    <definedName name="SpreadsheetBuilder_21" hidden="1">#REF!</definedName>
    <definedName name="SpreadsheetBuilder_22" hidden="1">#REF!</definedName>
    <definedName name="SpreadsheetBuilder_23" hidden="1">#REF!</definedName>
    <definedName name="SpreadsheetBuilder_3" hidden="1">#REF!</definedName>
    <definedName name="SpreadsheetBuilder_7" hidden="1">#REF!</definedName>
    <definedName name="SpreadsheetBuilder_8" hidden="1">#REF!</definedName>
    <definedName name="SpreadsheetBuilder_9" hidden="1">#REF!</definedName>
    <definedName name="start">#REF!</definedName>
    <definedName name="START_GTH">'[3]TR Stats'!$D$2</definedName>
    <definedName name="StartDate">#REF!</definedName>
    <definedName name="StartDateC">'[7]Dynamic Leverage DWS'!#REF!</definedName>
    <definedName name="TR_OUTPUT">'[3]TR Stats'!$A$21</definedName>
    <definedName name="TR_RESULTS">'[3]TR Stats'!$C$12</definedName>
    <definedName name="UnderAnnRet">#REF!</definedName>
    <definedName name="UnderRet">#REF!</definedName>
    <definedName name="V2H2">#REF!</definedName>
    <definedName name="V2H2Maturity">#REF!</definedName>
    <definedName name="V2M2">#REF!</definedName>
    <definedName name="V2M2Maturity">#REF!</definedName>
    <definedName name="V2U1">#REF!</definedName>
    <definedName name="V2U1Maturity">#REF!</definedName>
    <definedName name="V2U2">#REF!</definedName>
    <definedName name="V2U2Maturity">#REF!</definedName>
    <definedName name="V2Z1">#REF!</definedName>
    <definedName name="V2Z1Maturity">#REF!</definedName>
    <definedName name="V2Z2">#REF!</definedName>
    <definedName name="V2Z2Maturity">#REF!</definedName>
    <definedName name="Vix_Dec_11_Jun_12Approx">#REF!</definedName>
    <definedName name="Vix_Dec_11_Jun_12Df">#REF!</definedName>
    <definedName name="Vix_Dec_11_Jun_12Poids">#REF!</definedName>
    <definedName name="Vix_Dec_11_Jun_12Strike">#REF!</definedName>
    <definedName name="Vix_Dec_11_Mar_12Approx">#REF!</definedName>
    <definedName name="Vix_Dec_11_Mar_12Df">#REF!</definedName>
    <definedName name="Vix_Dec_11_Mar_12Poids">#REF!</definedName>
    <definedName name="Vix_Dec_11_Mar_12Strike">#REF!</definedName>
    <definedName name="Vix_Jun_12_Dec_12Approx">#REF!</definedName>
    <definedName name="Vix_Jun_12_Dec_12Df">#REF!</definedName>
    <definedName name="Vix_Jun_12_Dec_12Poids">#REF!</definedName>
    <definedName name="Vix_Jun_12_Dec_12Strike">#REF!</definedName>
    <definedName name="Vix_Jun_12_Sep_12Approx">#REF!</definedName>
    <definedName name="Vix_Jun_12_Sep_12Df">#REF!</definedName>
    <definedName name="Vix_Jun_12_Sep_12Poids">#REF!</definedName>
    <definedName name="Vix_Jun_12_Sep_12Strike">#REF!</definedName>
    <definedName name="Vix_Mar_12_Sep_12Approx">#REF!</definedName>
    <definedName name="Vix_Mar_12_Sep_12Df">#REF!</definedName>
    <definedName name="Vix_Mar_12_Sep_12Poids">#REF!</definedName>
    <definedName name="Vix_Mar_12_Sep_12Strike">#REF!</definedName>
    <definedName name="Vix_Sep_11_Dec_11Approx">#REF!</definedName>
    <definedName name="Vix_Sep_11_Dec_11Df">#REF!</definedName>
    <definedName name="Vix_Sep_11_Dec_11Poids">#REF!</definedName>
    <definedName name="Vix_Sep_11_Dec_11Strike">#REF!</definedName>
    <definedName name="Vol">#REF!</definedName>
    <definedName name="VolC">#REF!</definedName>
    <definedName name="VolF">#REF!</definedName>
    <definedName name="Vstoxx_Dec_11_Jun_12Approx">#REF!</definedName>
    <definedName name="Vstoxx_Dec_11_Jun_12Df">#REF!</definedName>
    <definedName name="Vstoxx_Dec_11_Jun_12Poids">#REF!</definedName>
    <definedName name="Vstoxx_Dec_11_Jun_12Strike">#REF!</definedName>
    <definedName name="Vstoxx_Jun_12_Sep_12Approx">#REF!</definedName>
    <definedName name="Vstoxx_Jun_12_Sep_12Df">#REF!</definedName>
    <definedName name="Vstoxx_Jun_12_Sep_12Poids">#REF!</definedName>
    <definedName name="Vstoxx_Jun_12_Sep_12Strike">#REF!</definedName>
    <definedName name="Vstoxx_Mar_12_Sep_12Approx">#REF!</definedName>
    <definedName name="Vstoxx_Mar_12_Sep_12Df">#REF!</definedName>
    <definedName name="Vstoxx_Mar_12_Sep_12Poids">#REF!</definedName>
    <definedName name="Vstoxx_Mar_12_Sep_12Strike">#REF!</definedName>
    <definedName name="Vstoxx_Sep_11_Dec_11Approx">#REF!</definedName>
    <definedName name="Vstoxx_Sep_11_Dec_11Df">#REF!</definedName>
    <definedName name="Vstoxx_Sep_11_Dec_11Poids">#REF!</definedName>
    <definedName name="Vstoxx_Sep_11_Dec_11Strike">#REF!</definedName>
    <definedName name="VXDEC">#REF!</definedName>
    <definedName name="VXDECMaturity">#REF!</definedName>
    <definedName name="VXJUN">#REF!</definedName>
    <definedName name="VXJUNMaturity">#REF!</definedName>
    <definedName name="VXMAR">#REF!</definedName>
    <definedName name="VXMARMaturity">#REF!</definedName>
    <definedName name="VXSEP">#REF!</definedName>
    <definedName name="VXSEPMaturity">#REF!</definedName>
    <definedName name="VXX">#REF!</definedName>
    <definedName name="Z_1275A96B_12EC_442F_9685_3BB642AEC2CE_.wvu.FilterData" localSheetId="2" hidden="1">'Barclays 1'!$C$7:$M$122</definedName>
    <definedName name="Z_1275A96B_12EC_442F_9685_3BB642AEC2CE_.wvu.FilterData" localSheetId="3" hidden="1">'Barclays 2'!$C$7:$J$8</definedName>
    <definedName name="Z_21B621C5_48E9_45E4_AE58_012012300E99_.wvu.FilterData" localSheetId="2" hidden="1">'Barclays 1'!$C$7:$M$122</definedName>
    <definedName name="Z_21B621C5_48E9_45E4_AE58_012012300E99_.wvu.FilterData" localSheetId="3" hidden="1">'Barclays 2'!$C$7:$J$8</definedName>
    <definedName name="Z_A6922047_5811_414A_BBD1_E55F3B31BF70_.wvu.FilterData" localSheetId="2" hidden="1">'Barclays 1'!$C$7:$M$122</definedName>
    <definedName name="Z_A6922047_5811_414A_BBD1_E55F3B31BF70_.wvu.FilterData" localSheetId="3" hidden="1">'Barclays 2'!$C$7:$J$8</definedName>
    <definedName name="Z_CE7A26C5_DC91_45C0_869E_7214CB85A64B_.wvu.FilterData" localSheetId="2" hidden="1">'Barclays 1'!$C$7:$M$122</definedName>
    <definedName name="Z_CE7A26C5_DC91_45C0_869E_7214CB85A64B_.wvu.FilterData" localSheetId="3" hidden="1">'Barclays 2'!$C$7:$J$8</definedName>
    <definedName name="Z_CE7A26C5_DC91_45C0_869E_7214CB85A64B_.wvu.Rows" localSheetId="2" hidden="1">'Barclays 1'!$104:$118</definedName>
    <definedName name="Z_CE7A26C5_DC91_45C0_869E_7214CB85A64B_.wvu.Rows" localSheetId="3" hidden="1">'Barclays 2'!#REF!</definedName>
    <definedName name="Z_D25E2CCA_0759_4E12_BD8F_EBC44F716A0E_.wvu.FilterData" localSheetId="2" hidden="1">'Barclays 1'!$C$7:$M$122</definedName>
    <definedName name="Z_D25E2CCA_0759_4E12_BD8F_EBC44F716A0E_.wvu.FilterData" localSheetId="3" hidden="1">'Barclays 2'!$C$7:$J$8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515" i="1" l="1"/>
  <c r="AC514" i="1"/>
  <c r="AC513" i="1"/>
  <c r="AC512" i="1"/>
  <c r="AC511" i="1"/>
  <c r="AC510" i="1"/>
  <c r="AC509" i="1"/>
  <c r="AC508" i="1"/>
  <c r="AC507" i="1"/>
  <c r="AC506" i="1"/>
  <c r="AC505" i="1"/>
  <c r="AC504" i="1"/>
  <c r="AC503" i="1"/>
  <c r="AC502" i="1"/>
  <c r="AC501" i="1"/>
  <c r="AC500" i="1"/>
  <c r="AC499" i="1"/>
  <c r="AC498" i="1"/>
  <c r="AC497" i="1"/>
  <c r="AC496" i="1"/>
  <c r="AC495" i="1"/>
  <c r="AC494" i="1"/>
  <c r="AC493" i="1"/>
  <c r="AC492" i="1"/>
  <c r="AC491" i="1"/>
  <c r="AC490" i="1"/>
  <c r="AC489" i="1"/>
  <c r="AC488" i="1"/>
  <c r="AC487" i="1"/>
  <c r="AC486" i="1"/>
  <c r="AC485" i="1"/>
  <c r="AC484" i="1"/>
  <c r="AC483" i="1"/>
  <c r="AC482" i="1"/>
  <c r="AC481" i="1"/>
  <c r="AC480" i="1"/>
  <c r="AC479" i="1"/>
  <c r="AC478" i="1"/>
  <c r="AC477" i="1"/>
  <c r="AC476" i="1"/>
  <c r="AC475" i="1"/>
  <c r="AC474" i="1"/>
  <c r="AC473" i="1"/>
  <c r="AC472" i="1"/>
  <c r="AC471" i="1"/>
  <c r="AC470" i="1"/>
  <c r="AC469" i="1"/>
  <c r="AC468" i="1"/>
  <c r="AC467" i="1"/>
  <c r="AC466" i="1"/>
  <c r="AC465" i="1"/>
  <c r="AC464" i="1"/>
  <c r="AC463" i="1"/>
  <c r="AC462" i="1"/>
  <c r="AC461" i="1"/>
  <c r="AC460" i="1"/>
  <c r="AC459" i="1"/>
  <c r="AC458" i="1"/>
  <c r="AC457" i="1"/>
  <c r="AC456" i="1"/>
  <c r="AC455" i="1"/>
  <c r="AC454" i="1"/>
  <c r="AC453" i="1"/>
  <c r="AC452" i="1"/>
  <c r="AC451" i="1"/>
  <c r="AC450" i="1"/>
  <c r="AC449" i="1"/>
  <c r="AC448" i="1"/>
  <c r="AC447" i="1"/>
  <c r="AC446" i="1"/>
  <c r="AC445" i="1"/>
  <c r="AC444" i="1"/>
  <c r="AC443" i="1"/>
  <c r="AC442" i="1"/>
  <c r="AC441" i="1"/>
  <c r="AC440" i="1"/>
  <c r="AC439" i="1"/>
  <c r="AC438" i="1"/>
  <c r="AC437" i="1"/>
  <c r="AC436" i="1"/>
  <c r="AC435" i="1"/>
  <c r="AC434" i="1"/>
  <c r="AC433" i="1"/>
  <c r="AC432" i="1"/>
  <c r="AC431" i="1"/>
  <c r="AC430" i="1"/>
  <c r="AC429" i="1"/>
  <c r="AC428" i="1"/>
  <c r="AC427" i="1"/>
  <c r="AC426" i="1"/>
  <c r="AC425" i="1"/>
  <c r="AC424" i="1"/>
  <c r="AC423" i="1"/>
  <c r="AC422" i="1"/>
  <c r="AC421" i="1"/>
  <c r="AC420" i="1"/>
  <c r="AC419" i="1"/>
  <c r="AC418" i="1"/>
  <c r="AC417" i="1"/>
  <c r="AC416" i="1"/>
  <c r="AC415" i="1"/>
  <c r="AC414" i="1"/>
  <c r="AC413" i="1"/>
  <c r="AC412" i="1"/>
  <c r="AC411" i="1"/>
  <c r="AC410" i="1"/>
  <c r="AC409" i="1"/>
  <c r="AC408" i="1"/>
  <c r="AC407" i="1"/>
  <c r="AC406" i="1"/>
  <c r="AC405" i="1"/>
  <c r="AC404" i="1"/>
  <c r="AC403" i="1"/>
  <c r="AC402" i="1"/>
  <c r="AC401" i="1"/>
  <c r="AC400" i="1"/>
  <c r="AC399" i="1"/>
  <c r="AC398" i="1"/>
  <c r="AC397" i="1"/>
  <c r="AC396" i="1"/>
  <c r="AC395" i="1"/>
  <c r="AC394" i="1"/>
  <c r="AC393" i="1"/>
  <c r="AC392" i="1"/>
  <c r="AC391" i="1"/>
  <c r="AC390" i="1"/>
  <c r="AC389" i="1"/>
  <c r="AC388" i="1"/>
  <c r="AC387" i="1"/>
  <c r="AC386" i="1"/>
  <c r="AC385" i="1"/>
  <c r="AC384" i="1"/>
  <c r="AC383" i="1"/>
  <c r="AC382" i="1"/>
  <c r="AC381" i="1"/>
  <c r="AC380" i="1"/>
  <c r="AC379" i="1"/>
  <c r="AC378" i="1"/>
  <c r="AC377" i="1"/>
  <c r="AC376" i="1"/>
  <c r="AC375" i="1"/>
  <c r="AC374" i="1"/>
  <c r="AC373" i="1"/>
  <c r="AC372" i="1"/>
  <c r="AC371" i="1"/>
  <c r="AC370" i="1"/>
  <c r="AC369" i="1"/>
  <c r="AC368" i="1"/>
  <c r="AC367" i="1"/>
  <c r="AC366" i="1"/>
  <c r="AC365" i="1"/>
  <c r="AC364" i="1"/>
  <c r="AC363" i="1"/>
  <c r="AC362" i="1"/>
  <c r="AC361" i="1"/>
  <c r="AC360" i="1"/>
  <c r="AC359" i="1"/>
  <c r="AC358" i="1"/>
  <c r="AC357" i="1"/>
  <c r="AC356" i="1"/>
  <c r="AC355" i="1"/>
  <c r="AC354" i="1"/>
  <c r="AC353" i="1"/>
  <c r="AC352" i="1"/>
  <c r="AC351" i="1"/>
  <c r="AC350" i="1"/>
  <c r="AC349" i="1"/>
  <c r="AC348" i="1"/>
  <c r="AC347" i="1"/>
  <c r="AC346" i="1"/>
  <c r="AC345" i="1"/>
  <c r="AC344" i="1"/>
  <c r="AC343" i="1"/>
  <c r="AC342" i="1"/>
  <c r="AC341" i="1"/>
  <c r="AC340" i="1"/>
  <c r="AC339" i="1"/>
  <c r="AC338" i="1"/>
  <c r="AC337" i="1"/>
  <c r="AC336" i="1"/>
  <c r="AC335" i="1"/>
  <c r="AC334" i="1"/>
  <c r="AC333" i="1"/>
  <c r="AC332" i="1"/>
  <c r="AC331" i="1"/>
  <c r="AC330" i="1"/>
  <c r="AC329" i="1"/>
  <c r="AC328" i="1"/>
  <c r="AC327" i="1"/>
  <c r="AC326" i="1"/>
  <c r="AC325" i="1"/>
  <c r="AC324" i="1"/>
  <c r="AC323" i="1"/>
  <c r="AC322" i="1"/>
  <c r="AC321" i="1"/>
  <c r="AC320" i="1"/>
  <c r="AC319" i="1"/>
  <c r="AC318" i="1"/>
  <c r="AC317" i="1"/>
  <c r="AC316" i="1"/>
  <c r="AC315" i="1"/>
  <c r="AC314" i="1"/>
  <c r="AC313" i="1"/>
  <c r="AC312" i="1"/>
  <c r="AC311" i="1"/>
  <c r="AC310" i="1"/>
  <c r="AC309" i="1"/>
  <c r="AC308" i="1"/>
  <c r="AC307" i="1"/>
  <c r="AC306" i="1"/>
  <c r="AC305" i="1"/>
  <c r="AC304" i="1"/>
  <c r="AC303" i="1"/>
  <c r="AC302" i="1"/>
  <c r="AC301" i="1"/>
  <c r="AC300" i="1"/>
  <c r="AC299" i="1"/>
  <c r="AC298" i="1"/>
  <c r="AC297" i="1"/>
  <c r="AC296" i="1"/>
  <c r="AC295" i="1"/>
  <c r="AC294" i="1"/>
  <c r="AC293" i="1"/>
  <c r="AC292" i="1"/>
  <c r="AC291" i="1"/>
  <c r="AC290" i="1"/>
  <c r="AC289" i="1"/>
  <c r="AC288" i="1"/>
  <c r="AC287" i="1"/>
  <c r="AC286" i="1"/>
  <c r="AC285" i="1"/>
  <c r="AC284" i="1"/>
  <c r="AC283" i="1"/>
  <c r="AC282" i="1"/>
  <c r="AC281" i="1"/>
  <c r="AC280" i="1"/>
  <c r="AC279" i="1"/>
  <c r="AC278" i="1"/>
  <c r="AC277" i="1"/>
  <c r="AC276" i="1"/>
  <c r="AC275" i="1"/>
  <c r="AC274" i="1"/>
  <c r="AC273" i="1"/>
  <c r="AC272" i="1"/>
  <c r="AC271" i="1"/>
  <c r="AC270" i="1"/>
  <c r="AC269" i="1"/>
  <c r="AC268" i="1"/>
  <c r="AC267" i="1"/>
  <c r="AC266" i="1"/>
  <c r="AC265" i="1"/>
  <c r="AC264" i="1"/>
  <c r="AC263" i="1"/>
  <c r="AC262" i="1"/>
  <c r="AC261" i="1"/>
  <c r="AC260" i="1"/>
  <c r="AC259" i="1"/>
  <c r="AC258" i="1"/>
  <c r="AC257" i="1"/>
  <c r="AC256" i="1"/>
  <c r="AC255" i="1"/>
  <c r="AC254" i="1"/>
  <c r="AC253" i="1"/>
  <c r="AC252" i="1"/>
  <c r="AC251" i="1"/>
  <c r="AC250" i="1"/>
  <c r="AC249" i="1"/>
  <c r="AC248" i="1"/>
  <c r="AC247" i="1"/>
  <c r="AC246" i="1"/>
  <c r="AC245" i="1"/>
  <c r="AC244" i="1"/>
  <c r="AC243" i="1"/>
  <c r="AC242" i="1"/>
  <c r="AC241" i="1"/>
  <c r="AC240" i="1"/>
  <c r="AC239" i="1"/>
  <c r="AC238" i="1"/>
  <c r="AC237" i="1"/>
  <c r="AC236" i="1"/>
  <c r="AC235" i="1"/>
  <c r="AC234" i="1"/>
  <c r="AC233" i="1"/>
  <c r="AC232" i="1"/>
  <c r="AC231" i="1"/>
  <c r="AC230" i="1"/>
  <c r="AC229" i="1"/>
  <c r="AC228" i="1"/>
  <c r="AC227" i="1"/>
  <c r="AC226" i="1"/>
  <c r="AC225" i="1"/>
  <c r="AC224" i="1"/>
  <c r="AC223" i="1"/>
  <c r="AC222" i="1"/>
  <c r="AC221" i="1"/>
  <c r="AC220" i="1"/>
  <c r="AC219" i="1"/>
  <c r="AC218" i="1"/>
  <c r="AC217" i="1"/>
  <c r="AC216" i="1"/>
  <c r="AC215" i="1"/>
  <c r="AC214" i="1"/>
  <c r="AC213" i="1"/>
  <c r="AC212" i="1"/>
  <c r="AC211" i="1"/>
  <c r="AC210" i="1"/>
  <c r="AC209" i="1"/>
  <c r="AC208" i="1"/>
  <c r="AC207" i="1"/>
  <c r="AC206" i="1"/>
  <c r="AC205" i="1"/>
  <c r="AC204" i="1"/>
  <c r="AC203" i="1"/>
  <c r="AC202" i="1"/>
  <c r="AC201" i="1"/>
  <c r="AC200" i="1"/>
  <c r="AC199" i="1"/>
  <c r="AC198" i="1"/>
  <c r="AC197" i="1"/>
  <c r="AC196" i="1"/>
  <c r="AC195" i="1"/>
  <c r="AC194" i="1"/>
  <c r="AC193" i="1"/>
  <c r="AC192" i="1"/>
  <c r="AC191" i="1"/>
  <c r="AC190" i="1"/>
  <c r="AC189" i="1"/>
  <c r="AC188" i="1"/>
  <c r="AC187" i="1"/>
  <c r="AC186" i="1"/>
  <c r="AC185" i="1"/>
  <c r="AC184" i="1"/>
  <c r="AC183" i="1"/>
  <c r="AC182" i="1"/>
  <c r="AC181" i="1"/>
  <c r="AC180" i="1"/>
  <c r="AC179" i="1"/>
  <c r="AC178" i="1"/>
  <c r="AC177" i="1"/>
  <c r="AC176" i="1"/>
  <c r="AC175" i="1"/>
  <c r="AC174" i="1"/>
  <c r="AC173" i="1"/>
  <c r="AC172" i="1"/>
  <c r="AC171" i="1"/>
  <c r="AC170" i="1"/>
  <c r="AC169" i="1"/>
  <c r="AC168" i="1"/>
  <c r="AC167" i="1"/>
  <c r="AC166" i="1"/>
  <c r="AC165" i="1"/>
  <c r="AC164" i="1"/>
  <c r="AC163" i="1"/>
  <c r="AC162" i="1"/>
  <c r="AC161" i="1"/>
  <c r="AC160" i="1"/>
  <c r="AC159" i="1"/>
  <c r="AC158" i="1"/>
  <c r="AC157" i="1"/>
  <c r="AC156" i="1"/>
  <c r="AC155" i="1"/>
  <c r="AC154" i="1"/>
  <c r="AC153" i="1"/>
  <c r="AC152" i="1"/>
  <c r="AC151" i="1"/>
  <c r="AC150" i="1"/>
  <c r="AC149" i="1"/>
  <c r="AC148" i="1"/>
  <c r="AC147" i="1"/>
  <c r="AC146" i="1"/>
  <c r="AC145" i="1"/>
  <c r="AC144" i="1"/>
  <c r="AC143" i="1"/>
  <c r="AC142" i="1"/>
  <c r="AC141" i="1"/>
  <c r="AC140" i="1"/>
  <c r="AC139" i="1"/>
  <c r="AC138" i="1"/>
  <c r="AC137" i="1"/>
  <c r="AC136" i="1"/>
  <c r="AC135" i="1"/>
  <c r="AC134" i="1"/>
  <c r="AC133" i="1"/>
  <c r="AC132" i="1"/>
  <c r="AC131" i="1"/>
  <c r="AC130" i="1"/>
  <c r="AC129" i="1"/>
  <c r="AC128" i="1"/>
  <c r="AC127" i="1"/>
  <c r="AC126" i="1"/>
  <c r="AC125" i="1"/>
  <c r="AC124" i="1"/>
  <c r="AC123" i="1"/>
  <c r="AC122" i="1"/>
  <c r="AC121"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72" i="1"/>
  <c r="AC71" i="1"/>
  <c r="AC70" i="1"/>
  <c r="AC69" i="1"/>
  <c r="AC68" i="1"/>
  <c r="AC67" i="1"/>
  <c r="AC66" i="1"/>
  <c r="AC65" i="1"/>
  <c r="AC64" i="1"/>
  <c r="AC63" i="1"/>
  <c r="AC62" i="1"/>
  <c r="AC61" i="1"/>
  <c r="AC60" i="1"/>
  <c r="AC59" i="1"/>
  <c r="AC58" i="1"/>
  <c r="AC57" i="1"/>
  <c r="AC56" i="1"/>
  <c r="AC55" i="1"/>
  <c r="AC54" i="1"/>
  <c r="AC53" i="1"/>
  <c r="AC52" i="1"/>
  <c r="AC51" i="1"/>
  <c r="AC50" i="1"/>
  <c r="AC49" i="1"/>
  <c r="AC48" i="1"/>
  <c r="AC47" i="1"/>
  <c r="AC46" i="1"/>
  <c r="AC45" i="1"/>
  <c r="AC44" i="1"/>
  <c r="AC43" i="1"/>
  <c r="AC42" i="1"/>
  <c r="AC41" i="1"/>
  <c r="AC40" i="1"/>
  <c r="AC39" i="1"/>
  <c r="AC38" i="1"/>
  <c r="AC37" i="1"/>
  <c r="AC36" i="1"/>
  <c r="AC35" i="1"/>
  <c r="AC34" i="1"/>
  <c r="AC33" i="1"/>
  <c r="AC32" i="1"/>
  <c r="AC31" i="1"/>
  <c r="AC30" i="1"/>
  <c r="AC29" i="1"/>
  <c r="AC28" i="1"/>
  <c r="AC27" i="1"/>
  <c r="AC26" i="1"/>
  <c r="AC25" i="1"/>
  <c r="AC24" i="1"/>
  <c r="AC23" i="1"/>
  <c r="AC22" i="1"/>
  <c r="AC21" i="1"/>
  <c r="AC20" i="1"/>
  <c r="AC19" i="1"/>
  <c r="AC18" i="1"/>
  <c r="AC17" i="1"/>
  <c r="AC16" i="1"/>
  <c r="AC15" i="1"/>
  <c r="AC14" i="1"/>
  <c r="AC13" i="1"/>
  <c r="AC12" i="1"/>
  <c r="AC11" i="1"/>
  <c r="AC10" i="1"/>
  <c r="AC9" i="1"/>
  <c r="AC8" i="1"/>
  <c r="AC7" i="1"/>
  <c r="AC6" i="1"/>
  <c r="AC5" i="1"/>
  <c r="AC4" i="1"/>
  <c r="AC3" i="1"/>
  <c r="AC2" i="1"/>
  <c r="E68" i="6" a="1"/>
  <c r="E68"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<sst xmlns="http://schemas.openxmlformats.org/spreadsheetml/2006/main" count="23435" uniqueCount="7824">
  <si>
    <t>Index code</t>
  </si>
  <si>
    <t>Bloomberg Ticker</t>
  </si>
  <si>
    <t xml:space="preserve">Name </t>
  </si>
  <si>
    <t>Asset class</t>
  </si>
  <si>
    <t>Factor</t>
  </si>
  <si>
    <t>Return type</t>
  </si>
  <si>
    <t>Region</t>
  </si>
  <si>
    <t>Currency</t>
  </si>
  <si>
    <t>Index Calculation Agent</t>
  </si>
  <si>
    <t>Are T-Costs included?</t>
  </si>
  <si>
    <t>Inception Date</t>
  </si>
  <si>
    <t>History Start Date</t>
  </si>
  <si>
    <t>Type</t>
  </si>
  <si>
    <t>Description</t>
  </si>
  <si>
    <t>Investment Rationale</t>
  </si>
  <si>
    <t>UCITS?</t>
  </si>
  <si>
    <t>Directionality</t>
  </si>
  <si>
    <t>Rebalancing Frequency</t>
  </si>
  <si>
    <t>Last Price</t>
  </si>
  <si>
    <t>Net</t>
  </si>
  <si>
    <t>%1D</t>
  </si>
  <si>
    <t>%1M</t>
  </si>
  <si>
    <t>%YTD</t>
  </si>
  <si>
    <t>%1YR</t>
  </si>
  <si>
    <t>%3YR</t>
  </si>
  <si>
    <t>Volatility 260 Day</t>
  </si>
  <si>
    <t>Volatility 360D</t>
  </si>
  <si>
    <t>Volatility 90D</t>
  </si>
  <si>
    <t>1 year Sharpe (Proxy)</t>
  </si>
  <si>
    <t>MQCP833E</t>
  </si>
  <si>
    <t>MQCP833E Index</t>
  </si>
  <si>
    <t>Macquarie F3 vs F0 Curve Carry Volatility Matched Spreads version of MQCP500E</t>
  </si>
  <si>
    <t>Commodity</t>
  </si>
  <si>
    <t>Carry</t>
  </si>
  <si>
    <t>Excess Return</t>
  </si>
  <si>
    <t>Multi-Region</t>
  </si>
  <si>
    <t>USD</t>
  </si>
  <si>
    <t>Macquarie Bank Limited</t>
  </si>
  <si>
    <t>No</t>
  </si>
  <si>
    <t>Alternative Risk Premium</t>
  </si>
  <si>
    <t>Vol Matched Spread version for F3F0 curve carry</t>
  </si>
  <si>
    <t>Aims to earn the difference in roll yield (and relative performance) between the contract on which long and short exposures are taken</t>
  </si>
  <si>
    <t>Yes</t>
  </si>
  <si>
    <t>Long/Short</t>
  </si>
  <si>
    <t>Daily</t>
  </si>
  <si>
    <t>MQCP807E</t>
  </si>
  <si>
    <t>MQCP807E Index</t>
  </si>
  <si>
    <t>Macquarie Commodity Daily Convexity Alpha BCOM Weighted Ex Brent, Precious Metals, Ags and Livestock Index</t>
  </si>
  <si>
    <t>Dynamically selects a short spread consisting of two successive contracts with the highest roll yield differential on a daily basis</t>
  </si>
  <si>
    <t>MQCP800E</t>
  </si>
  <si>
    <t>MQCP800E Index</t>
  </si>
  <si>
    <t>Macquarie Commodity Daily Convexity Alpha BCOM Weighted Index</t>
  </si>
  <si>
    <t>MQCP806E</t>
  </si>
  <si>
    <t>MQCP806E Index</t>
  </si>
  <si>
    <t>Macquarie Commodity Daily Convexity Alpha BCOM Weighted Ex Brent and Precious Metals Index</t>
  </si>
  <si>
    <t>Dynamically selects a short spread consisting of two successive contracts with the highest roll yield differential (convexity) on a daily basis</t>
  </si>
  <si>
    <t>MQCP834E</t>
  </si>
  <si>
    <t>MQCP834E Index</t>
  </si>
  <si>
    <t>Macquarie F6 vs F0 Curve Carry Volatility Matched Spreads version of MQCP592E</t>
  </si>
  <si>
    <t>Vol Matched Spread version for F6F0 curve carry</t>
  </si>
  <si>
    <t>MQCP821E</t>
  </si>
  <si>
    <t>MQCP821E Index</t>
  </si>
  <si>
    <t>Macquarie F3 vs F0 Curve Carry Volatility Matched Spreads version of MQCP584E, seasonaly adjusted</t>
  </si>
  <si>
    <t>Vol Matched Spread version for seasonal adjusted F3F0 curve carry</t>
  </si>
  <si>
    <t>MQCP500E</t>
  </si>
  <si>
    <t>MQCP500E Index</t>
  </si>
  <si>
    <t>Macquarie Carry F3vsF0 BCOM</t>
  </si>
  <si>
    <t>Carry strategy containing 23 commodities and using the BCOM F3vsF0 roll schedule</t>
  </si>
  <si>
    <t xml:space="preserve">Monthly </t>
  </si>
  <si>
    <t>MQCP872E</t>
  </si>
  <si>
    <t>MQCP872E Index</t>
  </si>
  <si>
    <t>Macquarie Commodity F6 vs 50-100 Variable Exposure F0 Curve Carry Index</t>
  </si>
  <si>
    <t>F6 vs. 50% to 100% Variable Exposure F0 (Seasonally Adjusted)</t>
  </si>
  <si>
    <t xml:space="preserve">Add a Beta adjustment to the short leg of the Carry strategy </t>
  </si>
  <si>
    <t>MQCP780E</t>
  </si>
  <si>
    <t>MQCP780E Index</t>
  </si>
  <si>
    <t>Macquarie Commodity Daily Roll Yield Enhanced Carry (ex bullion, ex brent)</t>
  </si>
  <si>
    <t>Strategy assesses the shape of the futures curve on a daily basis and takes long exposure to the contract (up to 2 years in maturity, filtered for liquidity) that has the highest implied roll yield and short exposure to F0.  By assessing the curve on a daily basis the strategy can roll 20% (per day) if a new optimal contract is detected.</t>
  </si>
  <si>
    <t>MQCP873E</t>
  </si>
  <si>
    <t>MQCP873E Index</t>
  </si>
  <si>
    <t>Macquarie Commodity F6 vs 75-100 Variable Exposure F0 Curve Carry Index</t>
  </si>
  <si>
    <t>F6 vs. 75% to 100% Variable Exposure F0 (Seasonally Adjusted)</t>
  </si>
  <si>
    <t>MQCP871E</t>
  </si>
  <si>
    <t>MQCP871E Index</t>
  </si>
  <si>
    <t>Macquarie Commodity F3 vs 75-100 Variable Exposure F0 Curve Carry Index</t>
  </si>
  <si>
    <t>F3 vs. 75% to 100% Variable Exposure F0 (Seasonally Adjusted)</t>
  </si>
  <si>
    <t>MQCP823E</t>
  </si>
  <si>
    <t>MQCP823E Index</t>
  </si>
  <si>
    <t>Macquarie F6 vs F0 Curve Carry Volatility Matched Spreads version of MQCP692E, seasonaly adjusted</t>
  </si>
  <si>
    <t>Vol Matched Spread version for seasonal adjusted F6F0 curve carry</t>
  </si>
  <si>
    <t>MQCP870E</t>
  </si>
  <si>
    <t>MQCP870E Index</t>
  </si>
  <si>
    <t>Macquarie Commodity F3 vs 50-100 Variable Exposure F0 Curve Carry Index</t>
  </si>
  <si>
    <t>F3 vs. 50% to 100% Variable Exposure F0 (Seasonally Adjusted)</t>
  </si>
  <si>
    <t>MQCP592E</t>
  </si>
  <si>
    <t>MQCP592E Index</t>
  </si>
  <si>
    <t>Macquarie F6vsF0 Carry BCOM (ex bullion, ex brent)</t>
  </si>
  <si>
    <t>Strategy containing 20 commodities using the BCOM F6vsF0 roll schedule, removing commodities with minimal carry opportunity</t>
  </si>
  <si>
    <t>MQCP820E</t>
  </si>
  <si>
    <t>MQCP820E Index</t>
  </si>
  <si>
    <t>MQCP584 Equal Lot Version</t>
  </si>
  <si>
    <t>Equal lot version for seasonal adjusted F3F0 curve carry</t>
  </si>
  <si>
    <t>MQCP670E</t>
  </si>
  <si>
    <t>MQCP670E Index</t>
  </si>
  <si>
    <t>Macquarie F3vsF0 Carry Ex winter NG version of BCOM</t>
  </si>
  <si>
    <t>North America</t>
  </si>
  <si>
    <t>Strategy containing 23 commodities using the BCOM F3vsF0 roll schedule. The strategy also excludes natural gas spreads during the winter season</t>
  </si>
  <si>
    <t>MQCP710E</t>
  </si>
  <si>
    <t>MQCP710E Index</t>
  </si>
  <si>
    <t>Macquarie Commodity Dynamic Carry</t>
  </si>
  <si>
    <t>Dynamic carry uses a combination of two signals (Momentum and Skewness) to take exposure to calendar spreads that are expected to perform positively</t>
  </si>
  <si>
    <t>MQCP584E</t>
  </si>
  <si>
    <t>MQCP584E Index</t>
  </si>
  <si>
    <t>Macquarie Commodity Minimum Drawdown Carry (ex bullion, ex brent)</t>
  </si>
  <si>
    <t>Carry strategy containing 20 commodities that have an adjusted BCOM F3vsF0 roll schedule to avoid taking exposure to cross-seasonal spreads</t>
  </si>
  <si>
    <t>MQCP508E</t>
  </si>
  <si>
    <t>MQCP508E Index</t>
  </si>
  <si>
    <t>Macquarie Commodity Carry Alpha Index</t>
  </si>
  <si>
    <t>Strategy is Long the Minimum Drawdown Strategy (deferred contracts), Short Nearby Contracts, weights are based on BCOM ex Brent and Precious Metals</t>
  </si>
  <si>
    <t>MQCP671E</t>
  </si>
  <si>
    <t>MQCP671E Index</t>
  </si>
  <si>
    <t>Macquarie minDD Carry ex. Winter Nat Gas (Ex winter NG version of MQCP584)</t>
  </si>
  <si>
    <t>Strategy containing 20 commodities that have an adjusted BCOM F3vsF0 roll schedule to avoid taking exposure to cross-seasonal spreads. The strategy also excludes natural gas spreads during the winter season</t>
  </si>
  <si>
    <t>MQCP692E</t>
  </si>
  <si>
    <t>MQCP692E Index</t>
  </si>
  <si>
    <t>Macquarie Seasonal Carry F6-F0 (ex bullion, ex brent)</t>
  </si>
  <si>
    <t>Carry strategy containing 20 commodities that have an adjusted BCOM F6vsF0 roll schedule to avoid taking exposure to cross-seasonal spreads</t>
  </si>
  <si>
    <t>MQCP712E</t>
  </si>
  <si>
    <t>MQCP712E Index</t>
  </si>
  <si>
    <t>Macquarie Commodity Dynamic Carry (ex Metals, with higher caps than 710E)</t>
  </si>
  <si>
    <t>Monthly</t>
  </si>
  <si>
    <t>#N/A N/A</t>
  </si>
  <si>
    <t>MQCP673E</t>
  </si>
  <si>
    <t>MQCP673E Index</t>
  </si>
  <si>
    <t>Macquarie Seasonal Carry F6-F0 ex. Winter Nat Gas (Ex winter NG version of MQCP692)</t>
  </si>
  <si>
    <t>Strategy containing 20 commodities using Macquarie’s adjusted F6vsF0 roll schedule which aims to reduce the potential drawdown from the seasonal effect in commodity futures curves. The strategy also excludes natural gas spreads during the winter season</t>
  </si>
  <si>
    <t>MQCP513E</t>
  </si>
  <si>
    <t>MQCP513E Index</t>
  </si>
  <si>
    <t>Macquarie Commodity Carry Minimum Variance</t>
  </si>
  <si>
    <t>MinDrawdown Basket with Optimized Weights (BO, C, CL, CT, LH, MAL, NG, SB)</t>
  </si>
  <si>
    <t>MQCP822E</t>
  </si>
  <si>
    <t>MQCP822E Index</t>
  </si>
  <si>
    <t>MQCP692 Equal Lot Version</t>
  </si>
  <si>
    <t>Equal lot version for seasonal adjusted F6F0 curve carry</t>
  </si>
  <si>
    <t>MQCP672E</t>
  </si>
  <si>
    <t>MQCP672E Index</t>
  </si>
  <si>
    <t>Macquarie Carry F6-F0 ex. Winter Nat Gas (Ex winter NG version of MQCP592)</t>
  </si>
  <si>
    <t>Strategy containing 20 commodities using the BCOM F6vsF0 roll schedule, removing commodities with minimal carry opportunity. The strategy also excludes natural gas spreads during the winter season</t>
  </si>
  <si>
    <t>MQCP781E</t>
  </si>
  <si>
    <t>MQCP781E Index</t>
  </si>
  <si>
    <t xml:space="preserve">Strategy assesses the shape of the futures curve on a daily basis and takes long exposure to the contract (up to 2 years in maturity, filtered for liquidity) that has the highest implied roll yield and short exposure to F0.  By assessing the curve on a daily basis the strategy can roll 20% (per day) if a new optimal contract is detected.
Strategy considers Agriculture and Livestock commodities
</t>
  </si>
  <si>
    <t>MQCP784E</t>
  </si>
  <si>
    <t>MQCP784E Index</t>
  </si>
  <si>
    <t>Macquarie Defensive High Vol Curve Carry</t>
  </si>
  <si>
    <t>Defensive, High Volatility, WTI Curve Carry Index.</t>
  </si>
  <si>
    <t>Extract roll yield differential between the front and the back of the WTI forward curve.</t>
  </si>
  <si>
    <t>Multi-Month</t>
  </si>
  <si>
    <t>MQCP760E</t>
  </si>
  <si>
    <t>MQCP760E Index</t>
  </si>
  <si>
    <t>Macquarie Dynamic (Bull/Bear Spread) Carry</t>
  </si>
  <si>
    <t>Dynamic Bull/Bear carry aims to capitalise on both long (bull) spread exposure as well as short (bear) spread exposure by using a combination of two signals (momentum and skewness) to select spreads</t>
  </si>
  <si>
    <t>MQCP765E</t>
  </si>
  <si>
    <t>MQCP765E Index</t>
  </si>
  <si>
    <t>Macquarie Dynamic (Bull/Bear Spread) Carry Ex Ags &amp; LS</t>
  </si>
  <si>
    <t>Dynamic Bull/Bear carry aims to capitalise on both long (bull) spread exposure as well as short (bear) spread exposure by using a combination of two signals (momentum and skewness) to select spreads - excl Ags and LV</t>
  </si>
  <si>
    <t>MQCP662E</t>
  </si>
  <si>
    <t>MQCP662E Index</t>
  </si>
  <si>
    <t>Macquarie BCOM F2 Congestion</t>
  </si>
  <si>
    <t>Congestion</t>
  </si>
  <si>
    <t>Congestion strategy that aims to avoid the benchmark index footprint by pre-rolling the exposure in the F2 position</t>
  </si>
  <si>
    <t>Benchmark indices (e.g. BCOM / GSCI) have a predefined roll schedule.  Congestion strategies aim to earn expected positive returns by avoiding these "congested" benchmark roll windows.</t>
  </si>
  <si>
    <t>MQCP844E</t>
  </si>
  <si>
    <t>MQCP844E Index</t>
  </si>
  <si>
    <t>Macquarie BCOM Roll Select Congestion Index, 4x levered</t>
  </si>
  <si>
    <t>Congestion strategy that aims to avoid the benchmark index footprint by pre-rolling the exposure in BCOM Roll Select. BCOM Roll Select dynamically determines the contract rolling in each month before the roll window based on the shape of the forward curve and any advance roll has a risk of selecting a different contract rolling in (if the shape of the forward curve changes).</t>
  </si>
  <si>
    <t>Benchmark indices (e.g. BCOM / GSCI / BCOM Roll Select) have a predefined roll window.  Congestion strategies aim to earn expected positive returns by avoiding these "congested" benchmark roll windows.</t>
  </si>
  <si>
    <t>MQCP567E</t>
  </si>
  <si>
    <t>MQCP567E Index</t>
  </si>
  <si>
    <t>Macquarie Dynamic Congestion (Pre-Post)</t>
  </si>
  <si>
    <t>Determines (with reference to a price signal) on the 5th to last business day of each month whether to pre or post roll each commodity during the next roll period</t>
  </si>
  <si>
    <t>MQCP615E</t>
  </si>
  <si>
    <t>MQCP615E Index</t>
  </si>
  <si>
    <t>Macquarie Scarcity Premium (extended post roll, bespoke)</t>
  </si>
  <si>
    <t>Dynamic strategy that allocates exposure to commodities for which post roll has performed positively</t>
  </si>
  <si>
    <t>MQCP660E</t>
  </si>
  <si>
    <t>MQCP660E Index</t>
  </si>
  <si>
    <t>Macquarie BCOM F0 Congestion</t>
  </si>
  <si>
    <t>Congestion strategy that aims to avoid the benchmark index footprint by pre-rolling the exposure in the F0 position</t>
  </si>
  <si>
    <t>MQCP665E</t>
  </si>
  <si>
    <t>MQCP665E Index</t>
  </si>
  <si>
    <t>Macquarie BCOM F0, F3, F6 Congestion, Equally Weighted Basket</t>
  </si>
  <si>
    <t>Congestion strategy that aims to avoid the benchmark index footprint by pre-rolling the exposure in the F0, F3 and F6 Position. BCOM Weighted.</t>
  </si>
  <si>
    <t>MQCP650E</t>
  </si>
  <si>
    <t>MQCP650E Index</t>
  </si>
  <si>
    <t>Macquarie Scarcity Premium (extended post roll)</t>
  </si>
  <si>
    <t>MQCP666E</t>
  </si>
  <si>
    <t>MQCP666E Index</t>
  </si>
  <si>
    <t>Congestion strategy that aims to avoid the benchmark index footprint by pre-rolling the exposure in the F0, F3 and F6 Positions. BCOM Weighted.</t>
  </si>
  <si>
    <t>MQCP656E</t>
  </si>
  <si>
    <t>MQCP656E Index</t>
  </si>
  <si>
    <t>Macquarie BCOM F6 Congestion</t>
  </si>
  <si>
    <t>Congestion strategy that aims to avoid the benchmark index footprint by pre-rolling the exposure in the F6 position</t>
  </si>
  <si>
    <t>MQCP700E</t>
  </si>
  <si>
    <t>MQCP700E Index</t>
  </si>
  <si>
    <t>Macquarie Commodity Congestion Rotator F0 F3</t>
  </si>
  <si>
    <t>Dynamic strategy that allocates exposure to the commodities and tenors that have exhibited positive recent performance and hence expected to perform positively in the subsequent month</t>
  </si>
  <si>
    <t>MQCP402E</t>
  </si>
  <si>
    <t>MQCP402E Index</t>
  </si>
  <si>
    <t>Macquarie BCOMPE F0 Congestion</t>
  </si>
  <si>
    <t>MQCP663E</t>
  </si>
  <si>
    <t>MQCP663E Index</t>
  </si>
  <si>
    <t>Macquarie BCOM F3 Congestion</t>
  </si>
  <si>
    <t>Congestion strategy that aims to avoid the benchmark index footprint by pre-rolling the exposure in the F3 position</t>
  </si>
  <si>
    <t>MQCP654E</t>
  </si>
  <si>
    <t>MQCP654E Index</t>
  </si>
  <si>
    <t>Macquarie BCOM F4 Congestion</t>
  </si>
  <si>
    <t>Congestion strategy that aims to avoid the benchmark index footprint by pre-rolling the exposure in the F4 position</t>
  </si>
  <si>
    <t>MQCP706E</t>
  </si>
  <si>
    <t>MQCP706E Index</t>
  </si>
  <si>
    <t>Macquarie Congestion Rotator F0-F6</t>
  </si>
  <si>
    <t>Dynamic strategy that allocates exposure to the commodities and tenors that have exhibited positive recent performance and hence expected to perform positively in the subsequent month. Tenors range from F0 through to F6</t>
  </si>
  <si>
    <t>MQCP708E</t>
  </si>
  <si>
    <t>MQCP708E Index</t>
  </si>
  <si>
    <t>Macquarie Congestion Rotator F0-F6 (4x Levered)</t>
  </si>
  <si>
    <t>MQCP715E</t>
  </si>
  <si>
    <t>MQCP715E Index</t>
  </si>
  <si>
    <t>Macquarie Congestion Rotator F0-F6 Ex Energy</t>
  </si>
  <si>
    <t>Dynamic strategy that allocates exposure to the commodities and tenors that have exhibited positive recent performance and hence expected to perform positively in the subsequent month. Tenors range from F0 through to F6. Excludes Metals</t>
  </si>
  <si>
    <t>MQCP655E</t>
  </si>
  <si>
    <t>MQCP655E Index</t>
  </si>
  <si>
    <t>Macquarie BCOM F5 Congestion</t>
  </si>
  <si>
    <t>Congestion strategy that aims to avoid the benchmark index footprint by pre-rolling the exposure</t>
  </si>
  <si>
    <t>MQCP661E</t>
  </si>
  <si>
    <t>MQCP661E Index</t>
  </si>
  <si>
    <t>Macquarie BCOM F1 Congestion</t>
  </si>
  <si>
    <t>Congestion strategy that aims to avoid the benchmark index footprint by pre-rolling the exposure in the F1 position</t>
  </si>
  <si>
    <t>MQCP792E</t>
  </si>
  <si>
    <t>MQCP792E Index</t>
  </si>
  <si>
    <t>Macquarie Commodity Sector-Diversified Backwardation vs BCOM</t>
  </si>
  <si>
    <t>Backwardation</t>
  </si>
  <si>
    <t>Take long exposure to the most backwardated commodities and short exposure to contango commodities ensuring sector diversification</t>
  </si>
  <si>
    <t>Backwardation is the market dynamic where further-dated contracts have lower prices than nearer dated contracts.  Strategies aim to maximize roll returns by overweighting the most backwardated (least contangoed) commodities. Backwardation may also indicate a shortage of supply relative to demand, potentially leading to higher spot returns</t>
  </si>
  <si>
    <t>MQCP720E</t>
  </si>
  <si>
    <t>MQCP720E Index</t>
  </si>
  <si>
    <t>Macquarie Commodity Sector-Diversified Backwardation vs Macquarie Benchmark</t>
  </si>
  <si>
    <t>Take long exposure to the most backwardated commodities and short exposure to a benchmark ensuring sector diversification</t>
  </si>
  <si>
    <t>MQCP725E</t>
  </si>
  <si>
    <t>MQCP725E Index</t>
  </si>
  <si>
    <t>Macquarie Commodity Sector-Diversified Backwardation vs Contango</t>
  </si>
  <si>
    <t>MQCP565E</t>
  </si>
  <si>
    <t>MQCP565E Index</t>
  </si>
  <si>
    <t>Macquarie Backwardation 5% Threshold UCITS F3 Alpha</t>
  </si>
  <si>
    <t>Overweights/underweights commodities vs. benchmark according to their 1 vs. 12m backwardation</t>
  </si>
  <si>
    <t>MQCP534E</t>
  </si>
  <si>
    <t>MQCP534E Index</t>
  </si>
  <si>
    <t>Macquarie IOI Spread +MQCP004/-BCOMF3 (5% Backwardation)</t>
  </si>
  <si>
    <t>Overweights/underweights commodities vs. benchmark according to their 1 vs. 12m backwardation with volatility of 5%</t>
  </si>
  <si>
    <t>MQCP547E</t>
  </si>
  <si>
    <t>MQCP547E Index</t>
  </si>
  <si>
    <t>Macquarie Commodity Backwardation Non Benchmark 5% Vol F0</t>
  </si>
  <si>
    <t>Backwardation strategy, long backwardated commodities vs short less backwardated. Uses a 5% vol target which looks at volatility and correlation of the underliers.  No BCOM Benchmark weighting component</t>
  </si>
  <si>
    <t>MQCP537E</t>
  </si>
  <si>
    <t>MQCP537E Index</t>
  </si>
  <si>
    <t>Macquarie Commodity Backwardation Non Benchmark 10% Vol F0</t>
  </si>
  <si>
    <t>Backwardation strategy, long backwardated commodities vs short less backwardated. Uses a 10% vol target which looks at volatility and correlation of the underliers.  No BCOM Benchmark weighting component</t>
  </si>
  <si>
    <t>MQCP502E</t>
  </si>
  <si>
    <t>MQCP502E Index</t>
  </si>
  <si>
    <t>Macquarie +MQCP002/-DJUBSF3</t>
  </si>
  <si>
    <t>Backwardation strategy, long backwardated commodities vs short less backwardated. Uses a 2% vol target which looks at volatility and correlation of the underliers</t>
  </si>
  <si>
    <t>MQCP774E</t>
  </si>
  <si>
    <t>MQCP774E Index</t>
  </si>
  <si>
    <t>Macquarie Commodity Cross Sectional Carry</t>
  </si>
  <si>
    <t>Strategy looks to rank commodities with the  highest roll yield momentum &amp; backwardation vs the lowest roll yield momentum &amp; backwardation</t>
  </si>
  <si>
    <t>Longs commodities with higher carry (implied from the shape of the forward curve and realized) versus commodities with lower carry.</t>
  </si>
  <si>
    <t>MQCP791E</t>
  </si>
  <si>
    <t>MQCP791E Index</t>
  </si>
  <si>
    <t>Macquarie Low vs. High Volatility (Ex-Energy) Index</t>
  </si>
  <si>
    <t>Low vs High Vol</t>
  </si>
  <si>
    <t>The index is a long-short strategy that is designed to provide long exposure to a subset of relatively less volatile commodities and short exposure to relatively more volatile commodities with respect to the universe of commodities that comprise the benchmark (BCOM).</t>
  </si>
  <si>
    <t>MQCP790E</t>
  </si>
  <si>
    <t>MQCP790E Index</t>
  </si>
  <si>
    <t>Macquarie Low vs. High Volatility Index</t>
  </si>
  <si>
    <t>The index is a long-short strategy that is designed to provide long exposure to a subset of relatively less volatile commodities and short exposure to relatively more volatile commodities with respect to the universe of commodities that comprise the benchmark.</t>
  </si>
  <si>
    <t>MQCP538E</t>
  </si>
  <si>
    <t>MQCP538E Index</t>
  </si>
  <si>
    <t>Macquarie Commodity Momentum Non Benchmark 10% Vol F0</t>
  </si>
  <si>
    <t>Momentum</t>
  </si>
  <si>
    <t>Momentum strategy, long higher momentum commodities vs short lower momentum commodities. Uses a 10% vol target which looks at volatility and correlation of the underliers.  No BCOM Benchmark weighting component.</t>
  </si>
  <si>
    <t>Momentum strategies work by overweighting the best performing commodities while underweighting the worst performing</t>
  </si>
  <si>
    <t>MQCP548E</t>
  </si>
  <si>
    <t>MQCP548E Index</t>
  </si>
  <si>
    <t>Macquarie Commodity Momentum Non Benchmark 5% Vol F0</t>
  </si>
  <si>
    <t>Momentum strategy, long higher momentum commodities vs short lower momentum commodities. Uses a 5% vol target which looks at volatility and correlation of the underliers.  No BCOM Benchmark weighting component.</t>
  </si>
  <si>
    <t>MQCP535E</t>
  </si>
  <si>
    <t>MQCP535E Index</t>
  </si>
  <si>
    <t>Macquarie Momentum F3 Alpha 5%</t>
  </si>
  <si>
    <t>Overweights/underweights commodities vs. benchmark according to their 12m momentum with volatility of 5%</t>
  </si>
  <si>
    <t>MQCP525E</t>
  </si>
  <si>
    <t>MQCP525E Index</t>
  </si>
  <si>
    <t>Macquarie Momentum 5% Threshold 12 Month Lookback UCITS F3 Alpha</t>
  </si>
  <si>
    <t>Overweights/underweights commodities vs. benchmark according to their 12m momentum</t>
  </si>
  <si>
    <t>MQCP503E</t>
  </si>
  <si>
    <t>MQCP503E Index</t>
  </si>
  <si>
    <t>Macquarie +MQCP003/-DJUBSF3</t>
  </si>
  <si>
    <t>Momentum strategy, long higher momentum commodities vs short lower momentum. Uses a 2% vol target which looks at volatility and correlation of the underliers</t>
  </si>
  <si>
    <t>MQCP540E</t>
  </si>
  <si>
    <t>MQCP540E Index</t>
  </si>
  <si>
    <t>Macquarie Commodity Pairs Trading Index</t>
  </si>
  <si>
    <t>Pairs</t>
  </si>
  <si>
    <t>An equally-weighted strategy, within the same sector, which combines multiple commodity pairs into a single index</t>
  </si>
  <si>
    <t>Relative value exposure between pairs of commodities that are expected to perform differently through time (either through mean-reversion or through earning the differential in expected carry)</t>
  </si>
  <si>
    <t>MQCP589E</t>
  </si>
  <si>
    <t>MQCP589E Index</t>
  </si>
  <si>
    <t>Macquarie Pairs Trading (high capacity) basket</t>
  </si>
  <si>
    <t>An equally-weighted strategy, which combines multiple commodity pairs into a single index</t>
  </si>
  <si>
    <t>MQCP750E</t>
  </si>
  <si>
    <t>MQCP750E Index</t>
  </si>
  <si>
    <t>Macquarie Pairs Carry</t>
  </si>
  <si>
    <t>Dynamically enters pairs trades across full commodity universe based upon roll yield differential, subject to correlation and sector constraints</t>
  </si>
  <si>
    <t>MQCP512E</t>
  </si>
  <si>
    <t>MQCP512E Index</t>
  </si>
  <si>
    <t>Macquarie Pairs trading basket</t>
  </si>
  <si>
    <t>Monitors price ratios of 14 pairs of related commodities and assumes mean reversion of the price ratios. Will go short the half of the pair which is overvalued and long the half which is undervalued.</t>
  </si>
  <si>
    <t>MQCP514E</t>
  </si>
  <si>
    <t>MQCP514E Index</t>
  </si>
  <si>
    <t xml:space="preserve">Macquarie Commodity Trend Following Index </t>
  </si>
  <si>
    <t>Trend</t>
  </si>
  <si>
    <t>Uses both weekly and monthly momentum signals to determine whether to take long or short exposure to different commodities across F0 and F3 contracts</t>
  </si>
  <si>
    <t>Time-series or absolute momentum strategies that are premised on the observation that past winners tend to outperform past losers</t>
  </si>
  <si>
    <t>Long or Short</t>
  </si>
  <si>
    <t>MQCP588E</t>
  </si>
  <si>
    <t>MQCP588E Index</t>
  </si>
  <si>
    <t xml:space="preserve">Trend follower (monthly 40%/weekly 60% weighted): Commodity Universe: 27 commodities
Roll schedule: Monthly and bi-monthly roll schedules, F0 and F3 tenors
Weighting: Index of indices using 60% weekly rebalance, 40% monthly rebalance
Rebalancing: Monthly and weekly 
Signal: For each permutation (commodity, roll schedule, and tenor), go long if returns are positive, and go short if returns are negative. </t>
  </si>
  <si>
    <t>MQCP401E</t>
  </si>
  <si>
    <t>MQCP401E Index</t>
  </si>
  <si>
    <t>Macquarie Petrolum weekly trend</t>
  </si>
  <si>
    <t>Uses weekly momentum signals to determine whether to take long or short exposure to different commodities across F0 and F3 contracts</t>
  </si>
  <si>
    <t>Weekly</t>
  </si>
  <si>
    <t>MQIS294D</t>
  </si>
  <si>
    <t>MQIS294D Index</t>
  </si>
  <si>
    <t>Macquarie Commodity Trend Defensive</t>
  </si>
  <si>
    <t xml:space="preserve">Designed to capture trends across a broad set of commodities over various time horizons using 1 month to 3 month lookback windows </t>
  </si>
  <si>
    <t>Trend, Fundamentals drive trends in asset prices / investor behaviour, Broad set of trend windows to capture trend risk-premia</t>
  </si>
  <si>
    <t>MQIS294C</t>
  </si>
  <si>
    <t>MQIS294C Index</t>
  </si>
  <si>
    <t>Macquarie Commodity Trend CTA</t>
  </si>
  <si>
    <t xml:space="preserve">Designed to capture trends across a broad set of commodities over various time horizons using 6 month to 12 month lookback windows </t>
  </si>
  <si>
    <t>MQIS294</t>
  </si>
  <si>
    <t>MQIS294 Index</t>
  </si>
  <si>
    <t>Macquarie Commodity Trend Beta</t>
  </si>
  <si>
    <t>Designed to capture trends across a broad set of commodities over time horizons using 1 month to 12 month lookback windows</t>
  </si>
  <si>
    <t>MQIS296D</t>
  </si>
  <si>
    <t>MQIS296D Index</t>
  </si>
  <si>
    <t>Macqurie Non-Benchmark Commodity Trend Defensive (2022 costs)</t>
  </si>
  <si>
    <t>Designed to capture trends across a broad set of commodities over time horizons using 1 month to 3 month lookback windows</t>
  </si>
  <si>
    <t>MQIS296</t>
  </si>
  <si>
    <t>MQIS296 Index</t>
  </si>
  <si>
    <t>Macqurie Non-Benchmark Commodity Trend Beta (2022 costs)</t>
  </si>
  <si>
    <t>MQCP772E</t>
  </si>
  <si>
    <t>MQCP772E Index</t>
  </si>
  <si>
    <t>Macquarie Commodity Value Spot Price Return</t>
  </si>
  <si>
    <t>Value</t>
  </si>
  <si>
    <t>Uses 5 year spot price return (current spot price vs average spot price from 4.5 to 5.5 years ago, as defined by AQR in their value implementation*)</t>
  </si>
  <si>
    <t>Value strategies aim to capture the mean reversion associated with the boom/bust commodity cycles driven by producer investment behaviour</t>
  </si>
  <si>
    <t>MQCP770E</t>
  </si>
  <si>
    <t>MQCP770E Index</t>
  </si>
  <si>
    <t>Macquarie Commodity Value Strategy</t>
  </si>
  <si>
    <t>Uses three different indicators that can be used to measure value in addition to the standard price ratios / returns</t>
  </si>
  <si>
    <t>MQCP771E</t>
  </si>
  <si>
    <t>MQCP771E Index</t>
  </si>
  <si>
    <t>Macquarie Commodity Value Spot Price Z Score</t>
  </si>
  <si>
    <t>Uses the Z Score of the Spot Price calculated with a lookback of 5 years</t>
  </si>
  <si>
    <t>MQCP773E</t>
  </si>
  <si>
    <t>MQCP773E Index</t>
  </si>
  <si>
    <t>Macquarie Commodity Value Excess Return Price Skew</t>
  </si>
  <si>
    <t>Value / Skew</t>
  </si>
  <si>
    <t>Uses the skewness of the rolling 21 day excess returns over the last 5 years</t>
  </si>
  <si>
    <t>MQCP400E</t>
  </si>
  <si>
    <t>MQCP400E Index</t>
  </si>
  <si>
    <t>Macquarie Petrolum RP basket</t>
  </si>
  <si>
    <t>Cross</t>
  </si>
  <si>
    <t>Fixed weights basket of MQCP401/2/3E</t>
  </si>
  <si>
    <t>Fixed weights Petroleum Multi-factor Basket</t>
  </si>
  <si>
    <t>MQCP779E</t>
  </si>
  <si>
    <t>MQCP779E Index</t>
  </si>
  <si>
    <t>Macquarie Commodity – 779 Risk Premium Basket</t>
  </si>
  <si>
    <t>Cross Commodities Risk Premia</t>
  </si>
  <si>
    <t>Multi Risk Premia Basket: Min DD Carry MQCP584E 10.00%
Dynamic Carry MQCP710E 7.50%
Dynamic Bull/Bear MQCP760E 7.50%
RYE Carry MQCP780E 5.00%
Congestion Rotator MQCP706E 15.00%
Congestion Pre-Post MQCP567E 15.00%
Scarcity Premium MQCP615E 10.00%
Value Spot MQCP771E 1.67%
Value Zscore MQCP772E 1.67%
Value Skew MQCP773E 1.67%
Backwardation MQCP725E 2.50%
RY Momentum MQCP774E 2.50%
Trend MQCP588E 5.00%
Vol VMACBK1B 10.00%
MMR MQCP677E 5.00%</t>
  </si>
  <si>
    <t>Min DD Carry MQCP584E 10.00%
Dynamic Carry MQCP710E 7.50%
Dynamic Bull/Bear MQCP760E 7.50%
RYE Carry MQCP780E 5.00%
Congestion Rotator MQCP706E 15.00%
Congestion Pre-Post MQCP567E 15.00%
Scarcity Premium MQCP615E 10.00%
Value Spot MQCP771E 1.67%
Value Zscore MQCP772E 1.67%
Value Skew MQCP773E 1.67%
Backwardation MQCP725E 2.50%
RY Momentum MQCP774E 2.50%
Trend MQCP588E 5.00%
Vol VMACBK1B 10.00%
MMR MQCP677E 5.00%</t>
  </si>
  <si>
    <t>MQCP777E</t>
  </si>
  <si>
    <t>MQCP777E Index</t>
  </si>
  <si>
    <t>Macquarie Commodity – 777 Risk Premium Basket</t>
  </si>
  <si>
    <t>Multi Risk Premia Basket: Min DD Carry	MQCP584E	10.00%
Dynamic Carry	MQCP710E	7.50%
Dynamic Bull/Bear	MQCP760E	7.50%
RYE Carry	MQCP780E	5.00%
Congestion Rotator	MQCP706E	15.00%
Congestion Pre-Post	MQCP567E	15.00%
Scarcity Premium	MQCP650E	10.00%
Value Spot	MQCP771E	3.33%
Value Zscore	MQCP772E	3.33%
Value Skew	MQCP773E	3.33%
Backwardation	MQCP725E	2.50%
RY Momentum 	MQCP774E	2.50%
Trend	MQCP588E	5.00%
Vol	VMACBBK8	5.00%
MMR	MQCP677E	5.00%</t>
  </si>
  <si>
    <t>Min DD Carry	MQCP584E	10.00%
Dynamic Carry	MQCP710E	7.50%
Dynamic Bull/Bear	MQCP760E	7.50%
RYE Carry	MQCP780E	5.00%
Congestion Rotator	MQCP706E	15.00%
Congestion Pre-Post	MQCP567E	15.00%
Scarcity Premium	MQCP650E	10.00%
Value Spot	MQCP771E	3.33%
Value Zscore	MQCP772E	3.33%
Value Skew	MQCP773E	3.33%
Backwardation	MQCP725E	2.50%
RY Momentum 	MQCP774E	2.50%
Trend	MQCP588E	5.00%
Vol	VMACBBK8	5.00%
MMR	MQCP677E	5.00%</t>
  </si>
  <si>
    <t>MQCP775E</t>
  </si>
  <si>
    <t>MQCP775E Index</t>
  </si>
  <si>
    <t>Macquarie Commodity Cross Sectional Composite (Value/Skew/Carry)</t>
  </si>
  <si>
    <t>Commodity Cross Sectional Composite Risk Premium: Value / Skew / Carry (Backwardation + Roll Yield Momentum)</t>
  </si>
  <si>
    <t>Long commodities that are cheaper, with more negative skewness in returns and with higher carry (both implied and realized) versus commodities that are more expensive, with more positive skewness in returns and with lower carry (both implied and realized).</t>
  </si>
  <si>
    <t>MQCP410E</t>
  </si>
  <si>
    <t>MQCP410E Index</t>
  </si>
  <si>
    <t>Macquarie Alpha Beta Composite</t>
  </si>
  <si>
    <t>Alpha/Beta</t>
  </si>
  <si>
    <t>Dynamically allocates the exposure between commodity beta and commodity curve carry</t>
  </si>
  <si>
    <t>Aims to increase the exposure to the component that potentially outerpforms during different commodity market conditions using Brent backwardation level</t>
  </si>
  <si>
    <t>MQCP403E</t>
  </si>
  <si>
    <t>MQCP403E Index</t>
  </si>
  <si>
    <t>Macquarie Petroleum Alpha Beta Composite</t>
  </si>
  <si>
    <t>MQCP182E</t>
  </si>
  <si>
    <t>MQCP182E Index</t>
  </si>
  <si>
    <t>Macquarie SPGSCI based Diversified Curve Commodity Index</t>
  </si>
  <si>
    <t>Enhanced Beta</t>
  </si>
  <si>
    <t>A GSCI weights based strategy, which diversifies exposure across multiple points on the curve according to their relative open interest</t>
  </si>
  <si>
    <t>Diversified exposure across multiple points along the commodity futures curve</t>
  </si>
  <si>
    <t>Long Only</t>
  </si>
  <si>
    <t>MQCP001E</t>
  </si>
  <si>
    <t>MQCP001E Index</t>
  </si>
  <si>
    <t>Macquarie S&amp;P GSCI Annual Roll</t>
  </si>
  <si>
    <t>A GSCI weights based strategy, which selects the most hedged or liquid contract for each commodity</t>
  </si>
  <si>
    <t>Longer dated exposure across commodities with less frequent rolls compared to traditional benchmark indices</t>
  </si>
  <si>
    <t>MQCP183E</t>
  </si>
  <si>
    <t>MQCP183E Index</t>
  </si>
  <si>
    <t>Macquarie BCOM based Diversified Curve Commodity Index</t>
  </si>
  <si>
    <t>A BCOM weights based strategy, which diversifies exposure across multiple points on the curve according to their relative open interest</t>
  </si>
  <si>
    <t>MQCP029E</t>
  </si>
  <si>
    <t>MQCP029E Index</t>
  </si>
  <si>
    <t>Macquarie Momentum 5% Threshold 12 Month Lookback UCITS</t>
  </si>
  <si>
    <t>A BCOM weights based strategy, which overweights or underweights commodities vs. the benchmark according to their 12 month momentum</t>
  </si>
  <si>
    <t>Long exposure to commodities while favoring the best performing ones against the worst performing</t>
  </si>
  <si>
    <t>MQCP318E</t>
  </si>
  <si>
    <t>MQCP318E Index</t>
  </si>
  <si>
    <t>Macquarie BCOM based Diversified Curve Commodity Index variable beta with 5% threshold</t>
  </si>
  <si>
    <t>A BCOM weights based strategy, which varies exposure across multiple points on the curve based on the level of Brent Backwardation relative to its one-year average</t>
  </si>
  <si>
    <t>Strategy uses oil backwardation as a macro signal to determine overall exposure to commodities with allocation diversified across the futures curve</t>
  </si>
  <si>
    <t>MQCP028E</t>
  </si>
  <si>
    <t>MQCP028E Index</t>
  </si>
  <si>
    <t>Macquarie Backwardation F0 Index 5% volatility target Index - BCOM - UCITS</t>
  </si>
  <si>
    <t>A BCOM weights based strategy, which overweights or underweights commodities vs. the benchmark according to their 1vs12 month backwardation</t>
  </si>
  <si>
    <t>Long exposure to commodities while favoring the commodities with larger backwardation</t>
  </si>
  <si>
    <t>MQCP185E</t>
  </si>
  <si>
    <t>MQCP185E Index</t>
  </si>
  <si>
    <t>Macquarie BCOM based Diversified Curve Commodity Index variable beta</t>
  </si>
  <si>
    <t>MQCP184E</t>
  </si>
  <si>
    <t>MQCP184E Index</t>
  </si>
  <si>
    <t>Macquarie SPGSCI based Diversified Curve Commodity Index variable beta</t>
  </si>
  <si>
    <t>A GSCI weights based strategy, which varies exposure across multiple points on the curve based on the level of Brent Backwardation relative to its one-year average</t>
  </si>
  <si>
    <t>VMACBK1B</t>
  </si>
  <si>
    <t>VMACBK1B Index</t>
  </si>
  <si>
    <t xml:space="preserve">Macquarie Intraday Delta Hedged Basket of Commodity Vol Risk Premia </t>
  </si>
  <si>
    <t>Volatility (basket)</t>
  </si>
  <si>
    <t xml:space="preserve">Basket of single commodity indices that methodically sell volatility through ‘local variance swaps’ to capture risk premium between realised and implied volatilities. </t>
  </si>
  <si>
    <t>Aims to capture the difference between implied and subsequent realised volatility across commodities.  The imbalance is driven by demand from consumers and producers buying options for hedging purposes</t>
  </si>
  <si>
    <t>Short Volatility</t>
  </si>
  <si>
    <t>VMAC1B1A</t>
  </si>
  <si>
    <t>VMAC1B1A Index</t>
  </si>
  <si>
    <t>Macquarie Basket of Commodity Vol Risk Premia (Intraday Delta-Hedged Straddles with fixed weights: 25% CO 5% HO 5% NG 20% GC 5% C 10% S 15% LP 5% LA 5% LN 5% LX)</t>
  </si>
  <si>
    <t>Basket of single commodity indices that  sell volatility through delta hedged straddles to capture risk premium between realised and implied volatilities</t>
  </si>
  <si>
    <t>VMACBBK1</t>
  </si>
  <si>
    <t>VMACBBK1 Index</t>
  </si>
  <si>
    <t>Macquarie BCOM Sector and capacity weight Commodity Vol Risk Premia basket 1</t>
  </si>
  <si>
    <t>VMACBBK3</t>
  </si>
  <si>
    <t>VMACBBK3 Index</t>
  </si>
  <si>
    <t>Macquarie BCOM Sector and capacity weight Commodity Vol Risk Premia basket 3 ex Ags &amp; LS</t>
  </si>
  <si>
    <t>VMACBBK8</t>
  </si>
  <si>
    <t>VMACBBK8 Index</t>
  </si>
  <si>
    <t>VMACTBK1</t>
  </si>
  <si>
    <t>VMACTBK1 Index</t>
  </si>
  <si>
    <t>Macquarie Commodity Vol Risk Premia Ex Ags &amp; LS (Enhanced)</t>
  </si>
  <si>
    <t xml:space="preserve">Basket of single commodity indices that methodically implement volatility carry through ‘local variance swaps’ to capture risk premium between realised and implied volatilities. </t>
  </si>
  <si>
    <t>VMACBBK2</t>
  </si>
  <si>
    <t>VMACBBK2 Index</t>
  </si>
  <si>
    <t>Macquarie BCOM Sector and capacity weight Commodity Vol Risk Premia basket 2 (Dynamic Tenor)</t>
  </si>
  <si>
    <t>VMACBBK4</t>
  </si>
  <si>
    <t>VMACBBK4 Index</t>
  </si>
  <si>
    <t>Macquarie BCOM Sector and capacity weight Commodity Vol Risk Premia basket 4 ex Ags &amp; LS (Dynamic Tenor)</t>
  </si>
  <si>
    <t>VMACBBK6</t>
  </si>
  <si>
    <t>VMACBBK6 Index</t>
  </si>
  <si>
    <t>Macquarie Commodity Diversified ERC Commodity Vol Carry Index</t>
  </si>
  <si>
    <t>VMAQDSX4</t>
  </si>
  <si>
    <t>VMAQDSX4 Index</t>
  </si>
  <si>
    <t>Macquarie EU Equity Weekly Volatility Carry Select 4x intraday delta-hedging</t>
  </si>
  <si>
    <t>Equity</t>
  </si>
  <si>
    <t>Volatility</t>
  </si>
  <si>
    <t>Europe</t>
  </si>
  <si>
    <t>EUR</t>
  </si>
  <si>
    <t>Short Volatility Index that systematically sells volatility on the Eurostoxx 50 weekly options, with intraday delta hedging, and signal to de-leverage in crisis
On the last 2 trading days of the week the strategy sells option profile expiring in (exactly) 7 calendar days on Friday and 8 calendar days on Thursday
The option profile sold is a truncated Variance swap  –  a defensive way to  capture the volatility risk premia, without exposing the strategy to extreme tail events
The options are Delta hedged until expiry multiple times intraday with the Eurostoxx 50 futures, providing an additional protection in fast moving markets</t>
  </si>
  <si>
    <t>volatility risk premium (equity)</t>
  </si>
  <si>
    <t>Intraday</t>
  </si>
  <si>
    <t>VMAQDSP4</t>
  </si>
  <si>
    <t>VMAQDSP4 Index</t>
  </si>
  <si>
    <t>Macquarie US Equity Weekly Volatility Carry Select 4x intraday delta-hedging</t>
  </si>
  <si>
    <t>Short Volatility Index that systematically sells volatility on the S&amp;P 500 weekly options, with intraday delta hedging, and signal to de-leverage in crisis
Every day of the week the strategy sells option profile expiring in (exactly) 7 calendar days on (Mon/Wed/Fri) and 8 calendar days on (Tue/Thu)
Trading every day across three different expiries offers a more stable way of harvesting VRP, reducing idiosyncratic risk
The option profile sold is a truncated Variance swap  –  a defensive way to  capture the volatility risk premia, without exposing the strategy to extreme tail events
The options are Delta hedged until expiry multiple times intraday with the S&amp;P500 futures, providing an additional protection in fast moving markets</t>
  </si>
  <si>
    <t>VMAQWSX4</t>
  </si>
  <si>
    <t>VMAQWSX4 Index</t>
  </si>
  <si>
    <t>Macquarie EU Equity Weekly Volatility Carry 4x intraday delta-hedging</t>
  </si>
  <si>
    <t>Short Volatility Index that systematically sells volatility on the Eurostoxx 50 weekly options, with intraday delta hedging
On the last 2 trading days of the week the strategy sells option profile expiring in (exactly) 7 calendar days on Friday and 8 calendar days on Thursday
The option profile sold is a truncated Variance swap  –  a defensive way to  capture the volatility risk premia, without exposing the strategy to extreme tail events
The options are Delta hedged until expiry multiple times intraday with the Eurostoxx 50 futures, providing an additional protection in fast moving markets</t>
  </si>
  <si>
    <t>VMAQDSX1</t>
  </si>
  <si>
    <t>VMAQDSX1 Index</t>
  </si>
  <si>
    <t>Macquarie EU Equity Weekly Volatility Carry Select daily delta-hedging</t>
  </si>
  <si>
    <t xml:space="preserve">Short Volatility Index that systematically sells volatility on the Eurostoxx 50 weekly options, with intraday delta hedging, and signal to de-leverage in crisis
On the last 2 trading days of the week the strategy sells option profile expiring in (exactly) 7 calendar days on Friday and 8 calendar days on Thursday
The option profile sold is a truncated Variance swap  –  a defensive way to  capture the volatility risk premia, without exposing the strategy to extreme tail events
</t>
  </si>
  <si>
    <t>VMAQWSX1</t>
  </si>
  <si>
    <t>VMAQWSX1 Index</t>
  </si>
  <si>
    <t>Macquarie EU Equity Weekly Volatility Carry daily delta-hedging</t>
  </si>
  <si>
    <t xml:space="preserve">Short Volatility Index that systematically sells volatility on the Eurostoxx 50 weekly options, with intraday delta hedging
On the last 2 trading days of the week the strategy sells option profile expiring in (exactly) 7 calendar days on Friday and 8 calendar days on Thursday
The option profile sold is a truncated Variance swap  –  a defensive way to  capture the volatility risk premia, without exposing the strategy to extreme tail events
</t>
  </si>
  <si>
    <t>VMAQWSP4</t>
  </si>
  <si>
    <t>VMAQWSP4 Index</t>
  </si>
  <si>
    <t>Macquarie US Equity Weekly Volatility Carry 4x intraday delta-hedging</t>
  </si>
  <si>
    <t>Short Volatility Index that systematically sells volatility on the S&amp;P 500 weekly options, with intraday delta hedging
Every day of the week the strategy sells option profile expiring in (exactly) 7 calendar days on (Mon/Wed/Fri) and 8 calendar days on (Tue/Thu)
Trading every day across three different expiries offers a more stable way of harvesting VRP, reducing idiosyncratic risk
The option profile sold is a truncated Variance swap  –  a defensive way to  capture the volatility risk premia, without exposing the strategy to extreme tail events
The options are Delta hedged until expiry multiple times intraday with the S&amp;P500 futures, providing an additional protection in fast moving markets</t>
  </si>
  <si>
    <t>VMAQDSP1</t>
  </si>
  <si>
    <t>VMAQDSP1 Index</t>
  </si>
  <si>
    <t>Macquarie US Equity Weekly Volatility Carry Select daily delta-hedging</t>
  </si>
  <si>
    <t xml:space="preserve">Short Volatility Index that systematically sells volatility on the S&amp;P 500 weekly options, with daily delta hedging, and signal to de-leverage in crisis
Every day of the week the strategy sells option profile expiring in (exactly) 7 calendar days on (Mon/Wed/Fri) and 8 calendar days on (Tue/Thu)
Trading every day across three different expiries offers a more stable way of harvesting VRP, reducing idiosyncratic risk
The option profile sold is a truncated Variance swap  –  a defensive way to  capture the volatility risk premia, without exposing the strategy to extreme tail events
</t>
  </si>
  <si>
    <t>VMAQ4SPR</t>
  </si>
  <si>
    <t>VMAQ4SPR Index</t>
  </si>
  <si>
    <t>Macquarie US Equity Volatility Carry With Vega Buyback (3m, 40 Delta)</t>
  </si>
  <si>
    <t>Short Volatility Index that systematically sells volatility on  S&amp;P 500 listed options and buys them back prior to expiry</t>
  </si>
  <si>
    <t>VMAQLSP1</t>
  </si>
  <si>
    <t>VMAQLSP1 Index</t>
  </si>
  <si>
    <t>Macquarie Long 12m SPX Put Overlay</t>
  </si>
  <si>
    <t>Long volatility Index that systematically buys 90% Strike  12m puts on  S&amp;P 500 listed options (and sells them back 6m prior to expiry)</t>
  </si>
  <si>
    <t>equity put protection strategy</t>
  </si>
  <si>
    <t>Long</t>
  </si>
  <si>
    <t>VMAQWSP1</t>
  </si>
  <si>
    <t>VMAQWSP1 Index</t>
  </si>
  <si>
    <t>Macquarie US Equity Weekly Volatility Carry daily delta-hedging</t>
  </si>
  <si>
    <t xml:space="preserve">Short Volatility Index that systematically sells volatility on the S&amp;P 500 weekly options, with daily delta hedging
Every day of the week the strategy sells option profile expiring in (exactly) 7 calendar days on (Mon/Wed/Fri) and 8 calendar days on (Tue/Thu)
Trading every day across three different expiries offers a more stable way of harvesting VRP, reducing idiosyncratic risk
The option profile sold is a truncated Variance swap  –  a defensive way to  capture the volatility risk premia, without exposing the strategy to extreme tail events
</t>
  </si>
  <si>
    <t>VMAQLSP3</t>
  </si>
  <si>
    <t>VMAQLSP3 Index</t>
  </si>
  <si>
    <t>Macquarie Long 12m SPX Put Overlay with monetisation and put ratio financing</t>
  </si>
  <si>
    <t>Long volatility Index that systematically buys 10 Delta 12m puts on S&amp;P 500 listed options and rolls them once their Delta appreciates above a threshold
A 6m put ratio leg is added to reduce the bleed further</t>
  </si>
  <si>
    <t>VMAQLSP2</t>
  </si>
  <si>
    <t>VMAQLSP2 Index</t>
  </si>
  <si>
    <t>Macquarie Long 12m SPX Put Overlay with monetisation</t>
  </si>
  <si>
    <t>Long volatility Index that systematically buys 1 Delta 12m puts on S&amp;P 500 listed options and rolls them once their Delta appreciates above a threshold</t>
  </si>
  <si>
    <t>VMAF2JW4</t>
  </si>
  <si>
    <t>VMAF2JW4 Index</t>
  </si>
  <si>
    <t>Macquarie  FX Vol Carry 1W JPYUSD Local Var Swap 4x intraday delta-hedging</t>
  </si>
  <si>
    <t>FX</t>
  </si>
  <si>
    <t>Short Volatility Indices that daily sell an OTC local variance swap profile (based on ATMF and 25-Delta strikes) on a given expiry and currency (see index name) with 4x intraday Delta hedging</t>
  </si>
  <si>
    <t>volatility risk premium (FX)</t>
  </si>
  <si>
    <t>VMAF2JWT</t>
  </si>
  <si>
    <t>VMAF2JWT Index</t>
  </si>
  <si>
    <t>Macquarie  FX Vol Carry 1W JPYUSD Local Var Swap 4x intraday delta-hedging &amp; intraday trend exposure on option expiry</t>
  </si>
  <si>
    <t>Short Volatility Indices that daily sell an OTC local variance swap profile (based on ATMF and 25-Delta strikes) on a given expiry and currency (see index name) with 4x intraday Delta hedging; and that create exposure to a 1h intraday momentum trade by unwinding the delta hedge of the expiring option on the next delta execution time</t>
  </si>
  <si>
    <t>VMAF2EW1</t>
  </si>
  <si>
    <t>VMAF2EW1 Index</t>
  </si>
  <si>
    <t>Macquarie  FX Vol Carry 1W EURUSD Local Var Swap daily delta-hedging</t>
  </si>
  <si>
    <t>Short Volatility Indices that daily sell an OTC local variance swap profile (based on ATMF and 25-Delta strikes) on a given expiry and currency (see index name) with daily Delta hedging</t>
  </si>
  <si>
    <t>VMAF2JF4</t>
  </si>
  <si>
    <t>VMAF2JF4 Index</t>
  </si>
  <si>
    <t>Macquarie  FX Vol Carry 2W JPYUSD Local Var Swap 4x intraday delta-hedging</t>
  </si>
  <si>
    <t>VMAF2EF1</t>
  </si>
  <si>
    <t>VMAF2EF1 Index</t>
  </si>
  <si>
    <t>Macquarie  FX Vol Carry 2W EURUSD Local Var Swap daily delta-hedging</t>
  </si>
  <si>
    <t>VMAF2JFT</t>
  </si>
  <si>
    <t>VMAF2JFT Index</t>
  </si>
  <si>
    <t>Macquarie  FX Vol Carry 2W JPYUSD Local Var Swap 4x intraday delta-hedging &amp; intraday trend exposure on option expiry</t>
  </si>
  <si>
    <t>VMAF2EM1</t>
  </si>
  <si>
    <t>VMAF2EM1 Index</t>
  </si>
  <si>
    <t>Macquarie  FX Vol Carry 1M EURUSD Local Var Swap daily delta-hedging</t>
  </si>
  <si>
    <t>VMAF2JM4</t>
  </si>
  <si>
    <t>VMAF2JM4 Index</t>
  </si>
  <si>
    <t>Macquarie  FX Vol Carry 1M JPYUSD Local Var Swap 4x intraday delta-hedging</t>
  </si>
  <si>
    <t>VMAF2GQ4</t>
  </si>
  <si>
    <t>VMAF2GQ4 Index</t>
  </si>
  <si>
    <t>Macquarie  FX Vol Carry 3M GBPUSD Local Var Swap 4x intraday delta-hedging</t>
  </si>
  <si>
    <t>VMAF2JW1</t>
  </si>
  <si>
    <t>VMAF2JW1 Index</t>
  </si>
  <si>
    <t>Macquarie  FX Vol Carry 1W JPYUSD Local Var Swap daily delta-hedging</t>
  </si>
  <si>
    <t>VMAF2JRL</t>
  </si>
  <si>
    <t>VMAF2JRL Index</t>
  </si>
  <si>
    <t>Macquarie FX Vol Carry JPYUSD 1M RL Local Var Swap 4x intraday delta-hedging</t>
  </si>
  <si>
    <t>Short Volatility Indices that daily sell 1M Local Var Swap on JPYUSD with 4x intraday Delta hedging and using a Reinforcement Learning algorithm to size the amount of options sold</t>
  </si>
  <si>
    <t>VMAF2JF1</t>
  </si>
  <si>
    <t>VMAF2JF1 Index</t>
  </si>
  <si>
    <t>Macquarie  FX Vol Carry 2W JPYUSD Local Var Swap daily delta-hedging</t>
  </si>
  <si>
    <t>VMAF2JU4</t>
  </si>
  <si>
    <t>VMAF2JU4 Index</t>
  </si>
  <si>
    <t>Macquarie  FX Vol Carry 6W JPYUSD Local Var Swap 4x intraday delta-hedging</t>
  </si>
  <si>
    <t>VMAF2GM4</t>
  </si>
  <si>
    <t>VMAF2GM4 Index</t>
  </si>
  <si>
    <t>Macquarie  FX Vol Carry 1M GBPUSD Local Var Swap 4x intraday delta-hedging</t>
  </si>
  <si>
    <t>VMAF2GWT</t>
  </si>
  <si>
    <t>VMAF2GWT Index</t>
  </si>
  <si>
    <t>Macquarie  FX Vol Carry 1W GBPUSD Local Var Swap 4x intraday delta-hedging &amp; intraday trend exposure on option expiry</t>
  </si>
  <si>
    <t>VMAF2GU4</t>
  </si>
  <si>
    <t>VMAF2GU4 Index</t>
  </si>
  <si>
    <t>Macquarie  FX Vol Carry 6W GBPUSD Local Var Swap 4x intraday delta-hedging</t>
  </si>
  <si>
    <t>VMAF2WM4</t>
  </si>
  <si>
    <t>VMAF2WM4 Index</t>
  </si>
  <si>
    <t>Macquarie  FX Vol Carry Basket  - Inverse vol weighted Local Var Swap flagships on EURUSD 1W / 1M and JPYUSD 1W / 1M (VMAF2JM4, VMAF2JW4, VMAF2EM4, VMAF2EW4)</t>
  </si>
  <si>
    <t>Inverse volatility weighted basket of 1W &amp; 1M EURUSD and JPYUSD  Vol Carry (33% VMAF2EW4 25% VMAF2EM4 25% VMAF2JW4 17% VMAF2JM4)</t>
  </si>
  <si>
    <t>VMAF2BK1</t>
  </si>
  <si>
    <t>VMAF2BK1 Index</t>
  </si>
  <si>
    <t>Macquarie  G3 FX Vol Carry Basket  1 - GDP weighted basket on 1M Local Var Swap daily delta hedge (VMAF2EM1, VMAF2JM1, VMAF2GM1)</t>
  </si>
  <si>
    <t>GDP weighted basket of 1M EURUSD, JPYUSD  GBPUSD Vol Carry DH1 (52% VMAF2EM1 27% VMAF2JM1 21% VMAF2GM1)</t>
  </si>
  <si>
    <t>VMAF2GFT</t>
  </si>
  <si>
    <t>VMAF2GFT Index</t>
  </si>
  <si>
    <t>Macquarie  FX Vol Carry 2W GBPUSD Local Var Swap 4x intraday delta-hedging &amp; intraday trend exposure on option expiry</t>
  </si>
  <si>
    <t>VMAF2JM1</t>
  </si>
  <si>
    <t>VMAF2JM1 Index</t>
  </si>
  <si>
    <t>Macquarie  FX Vol Carry 1M JPYUSD Local Var Swap daily delta-hedging</t>
  </si>
  <si>
    <t>VMAF2EW4</t>
  </si>
  <si>
    <t>VMAF2EW4 Index</t>
  </si>
  <si>
    <t>Macquarie  FX Vol Carry 1W EURUSD Local Var Swap 4x intraday delta-hedging</t>
  </si>
  <si>
    <t>VMAF2GM1</t>
  </si>
  <si>
    <t>VMAF2GM1 Index</t>
  </si>
  <si>
    <t>Macquarie  FX Vol Carry 1M GBPUSD Local Var Swap daily delta-hedging</t>
  </si>
  <si>
    <t>VMAF2EWT</t>
  </si>
  <si>
    <t>VMAF2EWT Index</t>
  </si>
  <si>
    <t>Macquarie  FX Vol Carry 1W EURUSD Local Var Swap 4x intraday delta-hedging &amp; intraday trend exposure on option expiry</t>
  </si>
  <si>
    <t>VMAF2GW1</t>
  </si>
  <si>
    <t>VMAF2GW1 Index</t>
  </si>
  <si>
    <t>Macquarie  FX Vol Carry 1W GBPUSD Local Var Swap daily delta-hedging</t>
  </si>
  <si>
    <t>VMAF2JQ4</t>
  </si>
  <si>
    <t>VMAF2JQ4 Index</t>
  </si>
  <si>
    <t>Macquarie  FX Vol Carry 3M JPYUSD Local Var Swap 4x intraday delta-hedging</t>
  </si>
  <si>
    <t>VMAF2GF4</t>
  </si>
  <si>
    <t>VMAF2GF4 Index</t>
  </si>
  <si>
    <t>Macquarie  FX Vol Carry 2W GBPUSD Local Var Swap 4x intraday delta-hedging</t>
  </si>
  <si>
    <t>VMAF2EF4</t>
  </si>
  <si>
    <t>VMAF2EF4 Index</t>
  </si>
  <si>
    <t>Macquarie  FX Vol Carry 2W EURUSD Local Var Swap 4x intraday delta-hedging</t>
  </si>
  <si>
    <t>VMAF2GF1</t>
  </si>
  <si>
    <t>VMAF2GF1 Index</t>
  </si>
  <si>
    <t>Macquarie  FX Vol Carry 2W GBPUSD Local Var Swap daily delta-hedging</t>
  </si>
  <si>
    <t>VMAF2BRL</t>
  </si>
  <si>
    <t>VMAF2BRL Index</t>
  </si>
  <si>
    <t>Macquarie  RL FX Vol Carry Basket  - 50% VMAF2ERL 50% VMAF2JRL</t>
  </si>
  <si>
    <t>Equi-weighted basket of 1M EURUSD and JPYUSD  RL Vol Carry (50% VMAF2ERL 50% VMAF2JRL)</t>
  </si>
  <si>
    <t>VMAF2EFT</t>
  </si>
  <si>
    <t>VMAF2EFT Index</t>
  </si>
  <si>
    <t>Macquarie  FX Vol Carry 2W EURUSD Local Var Swap 4x intraday delta-hedging &amp; intraday trend exposure on option expiry</t>
  </si>
  <si>
    <t>VMAF2EM4</t>
  </si>
  <si>
    <t>VMAF2EM4 Index</t>
  </si>
  <si>
    <t>Macquarie  FX Vol Carry 1M EURUSD Local Var Swap 4x intraday delta-hedging</t>
  </si>
  <si>
    <t>VMAF2GW4</t>
  </si>
  <si>
    <t>VMAF2GW4 Index</t>
  </si>
  <si>
    <t>Macquarie  FX Vol Carry 1W GBPUSD Local Var Swap 4x intraday delta-hedging</t>
  </si>
  <si>
    <t>VMAF2EU4</t>
  </si>
  <si>
    <t>VMAF2EU4 Index</t>
  </si>
  <si>
    <t>Macquarie  FX Vol Carry 6W EURUSD Local Var Swap 4x intraday delta-hedging</t>
  </si>
  <si>
    <t>VMAF2EQ4</t>
  </si>
  <si>
    <t>VMAF2EQ4 Index</t>
  </si>
  <si>
    <t>Macquarie  FX Vol Carry 3M EURUSD Local Var Swap 4x intraday delta-hedging</t>
  </si>
  <si>
    <t>VMAF2ERL</t>
  </si>
  <si>
    <t>VMAF2ERL Index</t>
  </si>
  <si>
    <t>Macquarie FX Vol Carry EURUSD 1M RL Local Var Swap 4x intraday delta-hedging</t>
  </si>
  <si>
    <t>Short Volatility Indices that daily sell 1M Local Var Swap on EURUSD with 4x intraday Delta hedging and using a Reinforcement Learning algorithm to size the amount of options sold</t>
  </si>
  <si>
    <t>MQIS301R</t>
  </si>
  <si>
    <t>MQIS301R Index</t>
  </si>
  <si>
    <t>Macquarie US Equity Intraday Momentum with Multiple TWAP Windows and RCC Early Exit</t>
  </si>
  <si>
    <t xml:space="preserve">Systematically captures intraday US Equity Index future price trends around the close that can be explained by both structural and behavioural factors </t>
  </si>
  <si>
    <t>Intraday Trend, EOD Hedging activity, Maximise defensive design</t>
  </si>
  <si>
    <t>MQIS311</t>
  </si>
  <si>
    <t>MQIS311 Index</t>
  </si>
  <si>
    <t>Macquarie US Equity Risk Control Congestion (Composite Signal)</t>
  </si>
  <si>
    <t>Designed to capture the congestion effect from deleveraging of risk-controlled S&amp;P 500 Index</t>
  </si>
  <si>
    <t>Congestion at close, AUM in vol target indices, Short holding period to capture premia</t>
  </si>
  <si>
    <t>Short Only</t>
  </si>
  <si>
    <t>MQIS310</t>
  </si>
  <si>
    <t>MQIS310 Index</t>
  </si>
  <si>
    <t>Macquarie US Equity Risk Control Congestion</t>
  </si>
  <si>
    <t>Designed to capture the congestion effect from deleveraging of risk-controlled S&amp;P 500 Indices</t>
  </si>
  <si>
    <t>MQIS301L</t>
  </si>
  <si>
    <t>MQIS301L Index</t>
  </si>
  <si>
    <t>Macquarie Long-only US Equity Intraday Momentum and Multiple TWAP Windows</t>
  </si>
  <si>
    <t>MQIS305M</t>
  </si>
  <si>
    <t>MQIS305M Index</t>
  </si>
  <si>
    <t>Macquarie Nasdaq Equity Intraday Momentum and Multiple TWAP Windows</t>
  </si>
  <si>
    <t xml:space="preserve">Systematically captures intraday Nasdaq Index future price trends around the close that can be explained by both structural and behavioural factors </t>
  </si>
  <si>
    <t>MQIS315</t>
  </si>
  <si>
    <t>MQIS315 Index</t>
  </si>
  <si>
    <t>Macquarie Nasdaq Equity Risk Control Congestion (Composite Signal)</t>
  </si>
  <si>
    <t>Designed to capture the congestion effect from deleveraging of risk-controlled Eurostoxx 50 Index</t>
  </si>
  <si>
    <t>MQIS301M</t>
  </si>
  <si>
    <t>MQIS301M Index</t>
  </si>
  <si>
    <t>Macquarie US Equity Intraday Momentum and Multiple TWAP Windows</t>
  </si>
  <si>
    <t>MQIS331</t>
  </si>
  <si>
    <t>MQIS331 Index</t>
  </si>
  <si>
    <t>Macquarie US Equity Overnight Mean Reversion</t>
  </si>
  <si>
    <t>Designed to capture overnight mean reversion following days with large intraday trends</t>
  </si>
  <si>
    <t>Liquidity provision at the close</t>
  </si>
  <si>
    <t>MQISEIB1</t>
  </si>
  <si>
    <t>MQISEIB1 Index</t>
  </si>
  <si>
    <t>Macquarie Equity Intraday Basket</t>
  </si>
  <si>
    <t>Equally weighted basket of Equity Intraday strategies including Momentum, Mean Reversion and Risk Control Congestion.</t>
  </si>
  <si>
    <t>Intraday Trend and Mean Reversion</t>
  </si>
  <si>
    <t>MQIS331M</t>
  </si>
  <si>
    <t>MQIS331M Index</t>
  </si>
  <si>
    <t>Macquarie US Equity Overnight Mean Reversion and Multiple TWAP Windows</t>
  </si>
  <si>
    <t>MQISBAEI</t>
  </si>
  <si>
    <t>MQISBAEI Index</t>
  </si>
  <si>
    <t>Macqurie US Equity Intraday Basket</t>
  </si>
  <si>
    <t>Basket of VIX Filtered Intraday Momentum and Overnight Mean Reversion (MQIS303M and MQIS331)</t>
  </si>
  <si>
    <t>Intraday Trend, Mean Reversion</t>
  </si>
  <si>
    <t>MQIS301S</t>
  </si>
  <si>
    <t>MQIS301S Index</t>
  </si>
  <si>
    <t>Macquarie Short-only US Equity Intraday Momentum and Multiple TWAP Windows</t>
  </si>
  <si>
    <t>MQIS303M</t>
  </si>
  <si>
    <t>MQIS303M Index</t>
  </si>
  <si>
    <t>Macquarie US Equity Intraday Momentum with VIX Filter and Multiple TWAP Windows</t>
  </si>
  <si>
    <t>Systematically captures intraday US Equity Index future price trends around the close that can be explained by both structural and behavioural factors  with VIX Filter</t>
  </si>
  <si>
    <t>MQIS301</t>
  </si>
  <si>
    <t>MQIS301 Index</t>
  </si>
  <si>
    <t>Macquarie US Equity Intraday Momentum</t>
  </si>
  <si>
    <t>MQIS331S</t>
  </si>
  <si>
    <t>MQIS331S Index</t>
  </si>
  <si>
    <t>Macquarie Short only US Equity Overnight Mean Reversion</t>
  </si>
  <si>
    <t>Designed to capture overnight mean reversion following days with large intraday trends (short-only)</t>
  </si>
  <si>
    <t>MQIS303</t>
  </si>
  <si>
    <t>MQIS303 Index</t>
  </si>
  <si>
    <t>Macquarie US Equity Intraday Momentum with VIX Filter</t>
  </si>
  <si>
    <t>MQIS306M</t>
  </si>
  <si>
    <t>MQIS306M Index</t>
  </si>
  <si>
    <t>Macquarie Russell 2000 Equity Intraday Momentum and Multiple TWAP Windows</t>
  </si>
  <si>
    <t xml:space="preserve">Systematically captures intraday Russell 2000 Index future price trends around the close that can be explained by both structural and behavioural factors </t>
  </si>
  <si>
    <t>MQIS302M</t>
  </si>
  <si>
    <t>MQIS302M Index</t>
  </si>
  <si>
    <t>Macquarie Europe Equity Intraday Momentum and Multiple TWAP Windows</t>
  </si>
  <si>
    <t xml:space="preserve">Systematically captures intraday European Equity Index future price trends around the close that can be explained by both structural and behavioural factors </t>
  </si>
  <si>
    <t>MQIS302</t>
  </si>
  <si>
    <t>MQIS302 Index</t>
  </si>
  <si>
    <t>Macquarie Europe Equity Intraday Momentum</t>
  </si>
  <si>
    <t>MQIS210W</t>
  </si>
  <si>
    <t>MQIS210W Index</t>
  </si>
  <si>
    <t>Macquarie Cross Asset Trend Defensive weekly rebalance</t>
  </si>
  <si>
    <t>Cross Asset</t>
  </si>
  <si>
    <t>Designed to asymmetrically position in equity futures using 1 month to 3 month lookback windows</t>
  </si>
  <si>
    <t>Trend, Short-term trends exist in crisis periods, Shorter term windows and rebalancing daily. No long position in equities</t>
  </si>
  <si>
    <t>MQIS200X</t>
  </si>
  <si>
    <t>MQIS200X Index</t>
  </si>
  <si>
    <t>Macquarie Cross Asset Trend Beta without Commodities</t>
  </si>
  <si>
    <t>Designed to capture trends across a broad spectrum of asset classes and time horizons using 1 month to 12 month lookback windows</t>
  </si>
  <si>
    <t>MQIS220</t>
  </si>
  <si>
    <t>MQIS220 Index</t>
  </si>
  <si>
    <t>Macquarie Cross Asset Trend CTA</t>
  </si>
  <si>
    <t xml:space="preserve">Designed to replace traditional hedge fund exposure using 6 month to 12 month lookback windows </t>
  </si>
  <si>
    <t xml:space="preserve">Trend, Fundamentals drive trends in asset prices / investor behaviour, Longer-term trend signals and mean reversion signals combined with vol-target to mimic design of CTAs. </t>
  </si>
  <si>
    <t>MQIS220X</t>
  </si>
  <si>
    <t>MQIS220X Index</t>
  </si>
  <si>
    <t>Macquarie Cross Asset Trend CTA without Commodities</t>
  </si>
  <si>
    <t>MQIS200</t>
  </si>
  <si>
    <t>MQIS200 Index</t>
  </si>
  <si>
    <t>Macquarie Cross Asset Trend Beta</t>
  </si>
  <si>
    <t>MQIS200N</t>
  </si>
  <si>
    <t>MQIS200N Index</t>
  </si>
  <si>
    <t>Macquarie Cross Asset Trend Beta with Non-Benchmark Commodities</t>
  </si>
  <si>
    <t>MQIS210N</t>
  </si>
  <si>
    <t>MQIS210N Index</t>
  </si>
  <si>
    <t>Macquarie Cross Asset Trend Defensive with Non-Benchmark Commodities</t>
  </si>
  <si>
    <t>MQIS210</t>
  </si>
  <si>
    <t>MQIS210 Index</t>
  </si>
  <si>
    <t>Macquarie Cross Asset Trend Defensive</t>
  </si>
  <si>
    <t>MQIS211</t>
  </si>
  <si>
    <t>MQIS211 Index</t>
  </si>
  <si>
    <t>Macquarie Cross Asset Trend Defensive ex 4 NDF</t>
  </si>
  <si>
    <t>MQIS210X</t>
  </si>
  <si>
    <t>MQIS210X Index</t>
  </si>
  <si>
    <t>Macquarie Cross Asset Trend Defensive without Commodities weekly rebalance</t>
  </si>
  <si>
    <t>MQIS791</t>
  </si>
  <si>
    <t>MQIS791 Index</t>
  </si>
  <si>
    <t>Macquarie Equity Skew</t>
  </si>
  <si>
    <t>Skew</t>
  </si>
  <si>
    <t>Uses the skewness of the rolling daily excess returns over the last year</t>
  </si>
  <si>
    <t>Aims to capture the skewness risk premia</t>
  </si>
  <si>
    <t>MQIS291D</t>
  </si>
  <si>
    <t>MQIS291D Index</t>
  </si>
  <si>
    <t>Macquarie Equity Trend Defensive</t>
  </si>
  <si>
    <t xml:space="preserve">Designed to capture trends of Equities across various time horizons using 1 month to 3 month lookback windows </t>
  </si>
  <si>
    <t>MQIS291C</t>
  </si>
  <si>
    <t>MQIS291C Index</t>
  </si>
  <si>
    <t>Macquarie Equity Trend CTA</t>
  </si>
  <si>
    <t xml:space="preserve">Designed to capture trends of Equities across various time horizons using 6 month to 12 month lookback windows </t>
  </si>
  <si>
    <t>MQIS291</t>
  </si>
  <si>
    <t>MQIS291 Index</t>
  </si>
  <si>
    <t>Macquarie Equity Trend Beta</t>
  </si>
  <si>
    <t xml:space="preserve">Designed to capture trends of Equities across various time horizons using 1 month to 12 month lookback windows </t>
  </si>
  <si>
    <t>MQIS680</t>
  </si>
  <si>
    <t>MQIS680 Index</t>
  </si>
  <si>
    <t>Macquarie FX Cross-sectional Carry</t>
  </si>
  <si>
    <t>Dynamic rebalanced carry strategy for global currencies. It is designed to be neutral to US Equity markets.</t>
  </si>
  <si>
    <t>Carry present in both EM and DM currencies. Neutral to equity markets to reduce drawdowns during market shocks.</t>
  </si>
  <si>
    <t>Long/short</t>
  </si>
  <si>
    <t>Dynamic</t>
  </si>
  <si>
    <t>MQIS670</t>
  </si>
  <si>
    <t>MQIS670 Index</t>
  </si>
  <si>
    <t>Macquarie FX Timeseries Carry</t>
  </si>
  <si>
    <t>Carry is predictive in the timeseries, ablet o take dollar positions.</t>
  </si>
  <si>
    <t>MQIS610</t>
  </si>
  <si>
    <t>MQIS610 Index</t>
  </si>
  <si>
    <t>Macquarie G10 FX Carry</t>
  </si>
  <si>
    <t>Dynamic rebalanced carry strategy for G10  Forward. It is a long-short portfolio designed to be orthogonal to FX market move (the first principle of PCA)</t>
  </si>
  <si>
    <t xml:space="preserve">Carry, Carry in G10 FX is very low so do not expect to perform.  Neutral to principal component 1 to maximise probability of earning carry. </t>
  </si>
  <si>
    <t>MQIS650</t>
  </si>
  <si>
    <t>MQIS650 Index</t>
  </si>
  <si>
    <t>Macquarie EM FX Carry</t>
  </si>
  <si>
    <t>Dynamic rebalanced carry strategy for EM  Forward. It is a long-short portfolio designed to be orthogonal to FX market move (the first principle of PCA)</t>
  </si>
  <si>
    <t xml:space="preserve">Carry, Carry differential in EMFX is still positive.  Neutral to principal component 1 to maximise probability of earning carry. </t>
  </si>
  <si>
    <t>MQIS793</t>
  </si>
  <si>
    <t>MQIS793 Index</t>
  </si>
  <si>
    <t>Macquarie EM FX Skew</t>
  </si>
  <si>
    <t>MQIS792</t>
  </si>
  <si>
    <t>MQIS792 Index</t>
  </si>
  <si>
    <t>Macquarie G10 FX Skew</t>
  </si>
  <si>
    <t>MQIS793B</t>
  </si>
  <si>
    <t>MQIS793B Index</t>
  </si>
  <si>
    <t>MQIS293C</t>
  </si>
  <si>
    <t>MQIS293C Index</t>
  </si>
  <si>
    <t>Macquarie EM FX Trend CTA</t>
  </si>
  <si>
    <t>Designed to capture trends of EM FX across various time horizons using 6 month to 12 month lookback windows</t>
  </si>
  <si>
    <t>MQIS292C</t>
  </si>
  <si>
    <t>MQIS292C Index</t>
  </si>
  <si>
    <t>Macquarie G10 FX Trend CTA</t>
  </si>
  <si>
    <t>Designed to capture trends of G10 FX across various time horizons using 1 month to 12 month lookback windows</t>
  </si>
  <si>
    <t>MQIS293</t>
  </si>
  <si>
    <t>MQIS293 Index</t>
  </si>
  <si>
    <t>Macquarie EM FX Trend Beta</t>
  </si>
  <si>
    <t>Designed to capture trends of EM FX across various time horizons using 1 month to 12 month lookback windows</t>
  </si>
  <si>
    <t>MQIS292</t>
  </si>
  <si>
    <t>MQIS292 Index</t>
  </si>
  <si>
    <t>Macquarie G10 FX Trend Beta</t>
  </si>
  <si>
    <t>MQIS293D</t>
  </si>
  <si>
    <t>MQIS293D Index</t>
  </si>
  <si>
    <t>Macquarie EM FX Trend Defensive</t>
  </si>
  <si>
    <t>Designed to capture trends of EM FX across various time horizons using 1 month to 3 month lookback windows</t>
  </si>
  <si>
    <t>MQIS292D</t>
  </si>
  <si>
    <t>MQIS292D Index</t>
  </si>
  <si>
    <t>Macquarie G10 FX Trend Defensive</t>
  </si>
  <si>
    <t>MQIS690</t>
  </si>
  <si>
    <t>MQIS690 Index</t>
  </si>
  <si>
    <t>Macquarie FX Cross-sectional Value</t>
  </si>
  <si>
    <t>Dynamic rebalanced value strategy for global currencies. It is designed to be neutral to US Equity markets.</t>
  </si>
  <si>
    <t>Captures Value in FX markets. Neutral to US Equity markets to reduce drawdowns during market shocks.</t>
  </si>
  <si>
    <t>MQIS410</t>
  </si>
  <si>
    <t>MQIS410 Index</t>
  </si>
  <si>
    <t>Macquarie Rates Carry</t>
  </si>
  <si>
    <t>Rates</t>
  </si>
  <si>
    <t>Dynamic rebalanced carry strategy for treasury bond futures. It is a long-short portfolio designed to be orthogonal to rates market move (the first principle of PCA)</t>
  </si>
  <si>
    <t xml:space="preserve">Carry, Carry / Steepness of curve in rates markets, Neutral to principal component 1 to maximise probability of earning carry. </t>
  </si>
  <si>
    <t>MQIS411</t>
  </si>
  <si>
    <t>MQIS411 Index</t>
  </si>
  <si>
    <t>Macquarie Rates Carry V2.0</t>
  </si>
  <si>
    <t>Dynamic rebalanced carry strategy for treasury bond futures. It is a long-short portfolio designed to be hedge out rates market volatility by controlling exposure to Principal Components.</t>
  </si>
  <si>
    <t>MQIS430</t>
  </si>
  <si>
    <t>MQIS430 Index</t>
  </si>
  <si>
    <t>Macquarie Duration Extension End of Month Congestion</t>
  </si>
  <si>
    <t>Designed to capture increased end of month returns in futures caused by bond index rebalancing</t>
  </si>
  <si>
    <t>Investors must hedge duration risk during the rebalance</t>
  </si>
  <si>
    <t>MQIS790</t>
  </si>
  <si>
    <t>MQIS790 Index</t>
  </si>
  <si>
    <t>Macquarie Rates Skew</t>
  </si>
  <si>
    <t>MQIS290</t>
  </si>
  <si>
    <t>MQIS290 Index</t>
  </si>
  <si>
    <t>Macquarie Rates Trend Beta</t>
  </si>
  <si>
    <t xml:space="preserve">Designed to capture trends of Rates across various time horizons using 1 month to 12 month lookback windows </t>
  </si>
  <si>
    <t>MQIS290C</t>
  </si>
  <si>
    <t>MQIS290C Index</t>
  </si>
  <si>
    <t>Macquarie Rates Trend CTA</t>
  </si>
  <si>
    <t xml:space="preserve">Designed to capture trends of Rates across various time horizons using 6 month to 12 month lookback windows </t>
  </si>
  <si>
    <t>MQIS290D</t>
  </si>
  <si>
    <t>MQIS290D Index</t>
  </si>
  <si>
    <t>Macquarie Rates Trend Defensive</t>
  </si>
  <si>
    <t xml:space="preserve">Designed to capture trends of Rates across various time horizons using 1 month to 3 month lookback windows </t>
  </si>
  <si>
    <t>MQIS420</t>
  </si>
  <si>
    <t>MQIS420 Index</t>
  </si>
  <si>
    <t>Macquarie Rates Value</t>
  </si>
  <si>
    <t>Value strategy for treasury bond futures. It is a long-short portfolio with an composite value signals, 50% technical and 50% macro signals</t>
  </si>
  <si>
    <t>A composite approach to value is common in cash equities
Academic literature has been focussed on mean reversion of yields and real yields but other variables are predictive of richness and cheapness</t>
  </si>
  <si>
    <t>VMAR2RX1</t>
  </si>
  <si>
    <t>VMAR2RX1 Index</t>
  </si>
  <si>
    <t>Macquarie Europe Bond Volatility Carry (Local Var Swap Replication)</t>
  </si>
  <si>
    <t>Short Volatility Index that systematically sells volatility on the Euro Bund Futures through listed options to capture risk premium between realised and implied volatilities</t>
  </si>
  <si>
    <t>volatility risk premium (rates)</t>
  </si>
  <si>
    <t>VMAR2TY1</t>
  </si>
  <si>
    <t>VMAR2TY1 Index</t>
  </si>
  <si>
    <t>Macquarie US Bond Volatility Carry (Local Var Swap Replication)</t>
  </si>
  <si>
    <t>Short Volatility Index that systematically sells volatility on the 10-Year US Treasury Note Futures through listed options to capture risk premium between realised and implied volatilities</t>
  </si>
  <si>
    <t>VMAVDCAR</t>
  </si>
  <si>
    <t>VMAVDCAR Index</t>
  </si>
  <si>
    <t>Macquarie Dynamic Short VIX Carry Strategy</t>
  </si>
  <si>
    <t>VIX Futures</t>
  </si>
  <si>
    <t>Short VIX Future Strategy that aims to capture the term structure roll down of VIX Futures; the strategy is not invested when a "risk-off" signal is activated</t>
  </si>
  <si>
    <t>Short/Neutral</t>
  </si>
  <si>
    <t>VMAVTRHG</t>
  </si>
  <si>
    <t>VMAVTRHG Index</t>
  </si>
  <si>
    <t>Macquarie VIX  Tail Hedge Strategy</t>
  </si>
  <si>
    <t>Tail Hedge</t>
  </si>
  <si>
    <t>Tail Risk Hedging</t>
  </si>
  <si>
    <t>Long VIX Futures Strategy that seeks to capture up-moves in implied volatility when a "Risk-Off" signal is activated</t>
  </si>
  <si>
    <t>Long/Neutral</t>
  </si>
  <si>
    <t>VMAVBAK1</t>
  </si>
  <si>
    <t>VMAVBAK1 Index</t>
  </si>
  <si>
    <t>Macquarie Cross-Asset Volatility Carry Basket with VIX Signal Overlay</t>
  </si>
  <si>
    <t>Short Volatility Index that harvests volatility risk premia across equities, FX and commodities, with VIX signal overlay</t>
  </si>
  <si>
    <t>volatility risk premium (cross-asset)</t>
  </si>
  <si>
    <t>VMACX3I1</t>
  </si>
  <si>
    <t>VMACX3I1 Index</t>
  </si>
  <si>
    <t>Macquarie Cross-Asset Volatility Carry Basket Inverse Vol Weighting</t>
  </si>
  <si>
    <t>Short Volatility Index that harvests volatility risk premia across equities, FX and commodities</t>
  </si>
  <si>
    <t>MQISXCB1</t>
  </si>
  <si>
    <t>MQISXCB1 Index</t>
  </si>
  <si>
    <t>Macquarie Cross Asset Congestion Basket</t>
  </si>
  <si>
    <t>Equally weighted basket of Equity Congestion, FX EOM Congestion, Commodity Congestion, Bond Congestion</t>
  </si>
  <si>
    <t>MQISBA06</t>
  </si>
  <si>
    <t>MQISBA06 Index</t>
  </si>
  <si>
    <t>Macquarie Inverse Volatility (6m) Cross Asset Basket</t>
  </si>
  <si>
    <t>Inverse Vol weighted Multi Asset Risk Premia Basket of Strategies
 with Vol Target Overlay</t>
  </si>
  <si>
    <t>Diversified exposure to our QIS offering</t>
  </si>
  <si>
    <t>MQISDEF1</t>
  </si>
  <si>
    <t>MQISDEF1 Index</t>
  </si>
  <si>
    <t>Macquarie Defensive Risk Premia Basket</t>
  </si>
  <si>
    <t xml:space="preserve">Multi Asset Risk Premia Basket of Defensive Strategies
</t>
  </si>
  <si>
    <t>MQIS210 – Defensive Cross-Asset Trend
MQIS301 – SPX Intraday Momentum
MQIS310 – SPX Risk Control Congestion
MQCP692E – F6vsF0 Seasonally-Adjusted Commodity Curve-Carry
MQCPM1CL – WTI Crude Oil Intraday Momentum
MQCPR1CL – WTI Crude Oil Intraday Mean-Reversion
Basket construction:
Weighting Scheme: Equal Risk Contribution (ERC)
Lookback window for Weight estimation: 3 years
Rebalance Frequency: Monthly
Weight Cap: 40% for MQCP692E
we combine SPX Intraday Momentum and RCC into a single sub-strategy, to take into account the very low vol nature of RCC as well as the complimentary nature of the two strategies themselves
Volatility Target: 10% (unleveraged basket realises a vol of around 3.75%)</t>
  </si>
  <si>
    <t>MQISBA10</t>
  </si>
  <si>
    <t>MQISBA10 Index</t>
  </si>
  <si>
    <t>Macquarie Cross Asset Risk Premia Index</t>
  </si>
  <si>
    <t>Multi Asset Risk Premia Basket of Strategies</t>
  </si>
  <si>
    <t>Commodity Carry Seasonally-Adjusted F6-F0 - 115.2%	MQCP692F 
Commodity Congestion Rotator F0-F6 - 291.5%	MQCP706F 
Commodity Intraday Momentum &amp; Mean Reversion - 84.6%	MQCP677F 
Cross-Asset Trend CTA - 16.7%	MQIS220
Rates Carry - 71.1%	MQIS410
EM FX Carry - 66.5%	MQIS650
BBK9 Diversified Volatility Carry Capped - 47.4%	VMACBBK9 
US Equity Volatility Carry With Vega Buyback - 44.7%	VMAQ4SPR 
US Equity Intraday Momentum - 62.4%	MQIS301</t>
  </si>
  <si>
    <t>MQISDEF2</t>
  </si>
  <si>
    <t>MQISDEF2 Index</t>
  </si>
  <si>
    <t>Macquarie Defensive Risk Premia Basket 2</t>
  </si>
  <si>
    <t>MQIS210N – Defensive Cross-Asset Trend
MQIS303M – SPX Intraday Momentum
MQIS310 – SPX Risk Control Congestion
MQCP692E – F6vsF0 Seasonally-Adjusted Commodity Curve-Carry
MQCP677e - Intraday MMR Single Window Basket Basket construction:
Weighting Scheme: Fixerd Weight
Rebalance Frequency: Monthly</t>
  </si>
  <si>
    <t>MQISVA10</t>
  </si>
  <si>
    <t>MQISVA10 Index</t>
  </si>
  <si>
    <t>Macquarie Cross Asset Risk Premia with 6% Volatility Target</t>
  </si>
  <si>
    <t>Multi Asset Risk Premia Basket of Strategies
 with Vol Target Overlay</t>
  </si>
  <si>
    <t>Monthly with daily vol target</t>
  </si>
  <si>
    <t>MQISMAC5</t>
  </si>
  <si>
    <t>MQISMAC5 Index</t>
  </si>
  <si>
    <t>Macquarie Multi-Asset Strategy with Commodity Carry Overlay</t>
  </si>
  <si>
    <t xml:space="preserve">A combined signal of carry and three trend signals with different lookback windows (3, 6, 12 month) + Commodity Curve Carry Overlay
Applies a risk parity allocation to rolling futures strategies with risk budgets proportional to the composite carry-trend signals. Risk parity constraint is subjected to: (1) Long only with max weight cap for each asset and (2) Portfolio volatility &lt;= 5%
Asset Universe: 4 Government Bond Futures, 4 Equity Indices Futures and 3 Commodity Futures
Index volatility-target of 5% – rebalanced daily to control realized volatility
Asset	Max Exposure
German 10 Year Bond futures	105%
US 10 Year Bond futures	105%
Japan 10 Year Bond futures	45%
UK 10 Year Bond futures	45%
Euro stoxx futures	70%
S&amp;P 500 futures	70%
Nikkei futures	30%
FTSE 100 futures	30%
Brent Crude Oil futures	33%
Copper futures	33%
Gold futures	33%
</t>
  </si>
  <si>
    <t xml:space="preserve">Trend + Carry + Commodity Curve Carry overlay, Fundamentals drive trends in asset prices / investor behaviour, carry is predictive of future returns, Combine trend and carry signals to maximise expected returns. </t>
  </si>
  <si>
    <t>MQISMAS5</t>
  </si>
  <si>
    <t>MQISMAS5 Index</t>
  </si>
  <si>
    <t>Macquarie Multi-Asset Strategy Index</t>
  </si>
  <si>
    <t xml:space="preserve">A combined signal of carry and three trend signals with different lookback windows (3, 6, 12 month) 
Applies a risk parity allocation to rolling futures strategies with risk budgets proportional to the composite carry-trend signals. Risk parity constraint is subjected to: (1) Long only with max weight cap for each asset and (2) Portfolio volatility &lt;= 5%
Asset Universe: 4 Government Bond Futures, 4 Equity Indices Futures and 3 Commodity Futures
Index volatility-target of 5% – rebalanced daily to control realized volatility
Asset	Max Exposure
German 10 Year Bond futures	105%
US 10 Year Bond futures	105%
Japan 10 Year Bond futures	45%
UK 10 Year Bond futures	45%
Euro stoxx futures	70%
S&amp;P 500 futures	70%
Nikkei futures	30%
FTSE 100 futures	30%
Brent Crude Oil futures	33%
Copper futures	33%
Gold futures	33%
</t>
  </si>
  <si>
    <t xml:space="preserve">Trend + Carry, Fundamentals drive trends in asset prices / investor behaviour, carry is predictive of future returns, Combine trend and carry signals to maximise expected returns. </t>
  </si>
  <si>
    <t>MQISXIM1</t>
  </si>
  <si>
    <t>MQISXIM1 Index</t>
  </si>
  <si>
    <t>Macquarie Cross Asset Intraday Momentum</t>
  </si>
  <si>
    <t>Inverse Volatility Weighted basket of intraday Momentum strategies across Equities, Commodities and FX.</t>
  </si>
  <si>
    <t>Intraday Momentum</t>
  </si>
  <si>
    <t>MQISXIB1</t>
  </si>
  <si>
    <t>MQISXIB1 Index</t>
  </si>
  <si>
    <t>Macquarie Cross Asset Intraday Basket</t>
  </si>
  <si>
    <t>Inverse Volatility Weighted basket of intraday strategies including Momentum, Mean Reversion and Risk Control Congestion across Equities, Commodities and FX.</t>
  </si>
  <si>
    <t>Intraday Trend and Mean Reversion and Congestion</t>
  </si>
  <si>
    <t>MQIS700</t>
  </si>
  <si>
    <t>MQIS700 Index</t>
  </si>
  <si>
    <t>Macquarie Cross Asset Skew Basket</t>
  </si>
  <si>
    <t>Multi Asset Risk Premia Basket of Skewness Indices</t>
  </si>
  <si>
    <t>Aims to capture skewness risk premia over multiple asset classes, with components weighted to 2% vol target</t>
  </si>
  <si>
    <t>MQIS700B</t>
  </si>
  <si>
    <t>MQIS700B Index</t>
  </si>
  <si>
    <t>MQIS6RGB</t>
  </si>
  <si>
    <t>MQIS6RGB Index</t>
  </si>
  <si>
    <t>Macquarie GBPUSD End of Month Mean Reversion Index</t>
  </si>
  <si>
    <t>GBPUSD End of Month Mean Revesion strategy with multiple exits.</t>
  </si>
  <si>
    <t>Capture end of Month Mean Reversion after the Congestion due flows caused by FX hedging.</t>
  </si>
  <si>
    <t>MQIS6CAU</t>
  </si>
  <si>
    <t>MQIS6CAU Index</t>
  </si>
  <si>
    <t>Macquarie AUDUSD End of Month Congestion Index</t>
  </si>
  <si>
    <t>AUDUSD End of Month Congestion strategy with multiple entry points.</t>
  </si>
  <si>
    <t>Capture end of Month Congestion effect due to flows caused by FX hedging.</t>
  </si>
  <si>
    <t>MQIS6CNZ</t>
  </si>
  <si>
    <t>MQIS6CNZ Index</t>
  </si>
  <si>
    <t>Macquarie NZDUSD End of Month Congestion Index</t>
  </si>
  <si>
    <t>NZDUSD End of Month Congestion strategy with multiple entry points.</t>
  </si>
  <si>
    <t>MQIS6RCH</t>
  </si>
  <si>
    <t>MQIS6RCH Index</t>
  </si>
  <si>
    <t>Macquarie USDCHF End of Month Mean Reversion Index</t>
  </si>
  <si>
    <t>USDCHF End of Month Mean Revesion strategy with multiple exits.</t>
  </si>
  <si>
    <t>MQIS6CCA</t>
  </si>
  <si>
    <t>MQIS6CCA Index</t>
  </si>
  <si>
    <t>Macquarie USDCAD End of Month Congestion Index</t>
  </si>
  <si>
    <t>USDCAD End of Month Congestion strategy with multiple entry points.</t>
  </si>
  <si>
    <t>MQIS6RJP</t>
  </si>
  <si>
    <t>MQIS6RJP Index</t>
  </si>
  <si>
    <t>Macquarie USDJPY End of Month Mean Reversion Index</t>
  </si>
  <si>
    <t>USDJPY End of Month Mean Revesion strategy with multiple exits.</t>
  </si>
  <si>
    <t>MQIS6REU</t>
  </si>
  <si>
    <t>MQIS6REU Index</t>
  </si>
  <si>
    <t>Macquarie EURUSD End of Month Mean Reversion Index</t>
  </si>
  <si>
    <t>EURUSD End of Month Mean Revesion strategy with multiple exits.</t>
  </si>
  <si>
    <t>MQIS6RNO</t>
  </si>
  <si>
    <t>MQIS6RNO Index</t>
  </si>
  <si>
    <t>Macquarie USDNOK End of Month Mean Reversion Index</t>
  </si>
  <si>
    <t>USDNOK End of Month Mean Revesion strategy with multiple exits.</t>
  </si>
  <si>
    <t>MQIS6CCH</t>
  </si>
  <si>
    <t>MQIS6CCH Index</t>
  </si>
  <si>
    <t>Macquarie USDCHF End of Month Congestion Index</t>
  </si>
  <si>
    <t>USDCHF End of Month Congestion strategy with multiple entry points.</t>
  </si>
  <si>
    <t>MQIS6RV</t>
  </si>
  <si>
    <t>MQIS6RV Index</t>
  </si>
  <si>
    <t>Macquarie FX End of Month Mean Reversion Basket</t>
  </si>
  <si>
    <t>Equal weighted basket of G10 FX (excluding JPY) End of Month Mean Reversion indices.</t>
  </si>
  <si>
    <t>Capture end of Month Mean Reversion effect due to flows caused by FX hedging.</t>
  </si>
  <si>
    <t>MQIS6RAU</t>
  </si>
  <si>
    <t>MQIS6RAU Index</t>
  </si>
  <si>
    <t>Macquarie AUDUSD End of Month Mean Reversion Index</t>
  </si>
  <si>
    <t>AUDUSD End of Month Mean Revesion strategy with multiple exits.</t>
  </si>
  <si>
    <t>MQIS6RSE</t>
  </si>
  <si>
    <t>MQIS6RSE Index</t>
  </si>
  <si>
    <t>Macquarie USDSEK End of Month Mean Reversion Index</t>
  </si>
  <si>
    <t>USDSEK End of Month Mean Revesion strategy with multiple exits.</t>
  </si>
  <si>
    <t>MQIS630</t>
  </si>
  <si>
    <t>MQIS630 Index</t>
  </si>
  <si>
    <t>Macquarie FX End of Month Congestion and Mean Reversion Basket</t>
  </si>
  <si>
    <t>Equal weighted basket of G10 FX (excluding JPY) End of Month Congestion and Mean Reversion indices.</t>
  </si>
  <si>
    <t>Capture end of Month Congestion and Mean Reversion effect due to flows caused by FX hedging.</t>
  </si>
  <si>
    <t>MQIS6CGB</t>
  </si>
  <si>
    <t>MQIS6CGB Index</t>
  </si>
  <si>
    <t>Macquarie GBPUSD End of Month Congestion Index</t>
  </si>
  <si>
    <t>GBPUSD End of Month Congestion strategy with multiple entry points.</t>
  </si>
  <si>
    <t>MQIS6CO</t>
  </si>
  <si>
    <t>MQIS6CO Index</t>
  </si>
  <si>
    <t>Macquarie FX End of Month Congestion Basket</t>
  </si>
  <si>
    <t>Equal weighted basket of G10 FX (excluding JPY) End of Month Congestion indices.</t>
  </si>
  <si>
    <t>MQIS6RNZ</t>
  </si>
  <si>
    <t>MQIS6RNZ Index</t>
  </si>
  <si>
    <t>Macquarie NZDUSD End of Month Mean Reversion Index</t>
  </si>
  <si>
    <t>NZDUSD End of Month Mean Revesion strategy with multiple exits.</t>
  </si>
  <si>
    <t>MQIS6CNO</t>
  </si>
  <si>
    <t>MQIS6CNO Index</t>
  </si>
  <si>
    <t>Macquarie USDNOK End of Month Congestion Index</t>
  </si>
  <si>
    <t>USDNOK End of Month Congestion strategy with multiple entry points.</t>
  </si>
  <si>
    <t>MQIS60EU</t>
  </si>
  <si>
    <t>MQIS60EU Index</t>
  </si>
  <si>
    <t>Macquarie FX Intraday Momentum EUR</t>
  </si>
  <si>
    <t>Systematically captures intraday EURUSD price trends around the close that can be explained by both structural (gamma hedging) and behavioural factors using multiple windows.</t>
  </si>
  <si>
    <t>Capture intraday trends if an intraday price move is identified as significant</t>
  </si>
  <si>
    <t>MQIS60JP</t>
  </si>
  <si>
    <t>MQIS60JP Index</t>
  </si>
  <si>
    <t>Macquarie FX Intraday Momentum JPY</t>
  </si>
  <si>
    <t>Systematically captures intraday USDJPY price trends around the close that can be explained by both structural (gamma hedging) and behavioural factors using multiple windows.</t>
  </si>
  <si>
    <t>MQIS6RCA</t>
  </si>
  <si>
    <t>MQIS6RCA Index</t>
  </si>
  <si>
    <t>Macquarie USDCAD End of Month Mean Reversion Index</t>
  </si>
  <si>
    <t>USDCAD End of Month Mean Revesion strategy with multiple exits.</t>
  </si>
  <si>
    <t>MQIS601</t>
  </si>
  <si>
    <t>MQIS601 Index</t>
  </si>
  <si>
    <t>Macquarie FX Intraday Momentum G3 Basket</t>
  </si>
  <si>
    <t>Liquidity weighted basket of G3 FX Intraday Momentum strategies which systematically capture intraday FX price trends</t>
  </si>
  <si>
    <t>MQIS60GB</t>
  </si>
  <si>
    <t>MQIS60GB Index</t>
  </si>
  <si>
    <t>Macquarie FX Intraday Momentum GBP</t>
  </si>
  <si>
    <t>Systematically captures intraday GBPUSD price trends around the close that can be explained by both structural (gamma hedging) and behavioural factors using multiple windows.</t>
  </si>
  <si>
    <t>MQIS6CJP</t>
  </si>
  <si>
    <t>MQIS6CJP Index</t>
  </si>
  <si>
    <t>Macquarie USDJPY End of Month Congestion Index</t>
  </si>
  <si>
    <t>USDJPY End of Month Congestion strategy with multiple entry points.</t>
  </si>
  <si>
    <t>MQIS6CEU</t>
  </si>
  <si>
    <t>MQIS6CEU Index</t>
  </si>
  <si>
    <t>Macquarie EURUSD End of Month Congestion Index</t>
  </si>
  <si>
    <t>EURUSD End of Month Congestion strategy with multiple entry points.</t>
  </si>
  <si>
    <t>MQIS6CSE</t>
  </si>
  <si>
    <t>MQIS6CSE Index</t>
  </si>
  <si>
    <t>Macquarie USDSEK End of Month Congestion Index</t>
  </si>
  <si>
    <t>USDSEK End of Month Congestion strategy with multiple entry points.</t>
  </si>
  <si>
    <t>MQCPMING</t>
  </si>
  <si>
    <t>MQCPMING Index</t>
  </si>
  <si>
    <t>Macquarie Natural Gas intraday Momentum Windows I</t>
  </si>
  <si>
    <t>Individual commodity intraday strategy</t>
  </si>
  <si>
    <t>MQCPMHNG</t>
  </si>
  <si>
    <t>MQCPMHNG Index</t>
  </si>
  <si>
    <t>Macquarie Natural Gas intraday Momentum Windows H</t>
  </si>
  <si>
    <t>MQCPM2NG</t>
  </si>
  <si>
    <t>MQCPM2NG Index</t>
  </si>
  <si>
    <t>Macquarie Natural Gas intraday Momentum (Multiple Windows)</t>
  </si>
  <si>
    <t>MQCPRGNG</t>
  </si>
  <si>
    <t>MQCPRGNG Index</t>
  </si>
  <si>
    <t>Macquarie Natural Gas intraday Mean Reversion Windows G</t>
  </si>
  <si>
    <t>Capture mean-reversion after a period where prices are deemed over-extended</t>
  </si>
  <si>
    <t>MQCPMBNG</t>
  </si>
  <si>
    <t>MQCPMBNG Index</t>
  </si>
  <si>
    <t>Macquarie Natural Gas intraday Momentum Windows B</t>
  </si>
  <si>
    <t>MQCPRBLP</t>
  </si>
  <si>
    <t>MQCPRBLP Index</t>
  </si>
  <si>
    <t>Macquarie Copper intraday Mean Reversion Windows B</t>
  </si>
  <si>
    <t>MQCPRCLP</t>
  </si>
  <si>
    <t>MQCPRCLP Index</t>
  </si>
  <si>
    <t>Macquarie Copper intraday Mean Reversion Windows C</t>
  </si>
  <si>
    <t>MQCPRFNG</t>
  </si>
  <si>
    <t>MQCPRFNG Index</t>
  </si>
  <si>
    <t>Macquarie Natural Gas intraday Mean Reversion Windows F</t>
  </si>
  <si>
    <t>MQCPMBLN</t>
  </si>
  <si>
    <t>MQCPMBLN Index</t>
  </si>
  <si>
    <t>Macquarie Nickel intraday Momentum Windows B</t>
  </si>
  <si>
    <t>MQCPMFNG</t>
  </si>
  <si>
    <t>MQCPMFNG Index</t>
  </si>
  <si>
    <t>Macquarie Natural Gas intraday Momentum Windows F</t>
  </si>
  <si>
    <t>MQCPR1LP</t>
  </si>
  <si>
    <t>MQCPR1LP Index</t>
  </si>
  <si>
    <t>Macquarie Copper Intraday Mean Reversion</t>
  </si>
  <si>
    <t xml:space="preserve">Daily </t>
  </si>
  <si>
    <t>MQCPMGNG</t>
  </si>
  <si>
    <t>MQCPMGNG Index</t>
  </si>
  <si>
    <t>Macquarie Natural Gas intraday Momentum Windows G</t>
  </si>
  <si>
    <t>MQCPRFLN</t>
  </si>
  <si>
    <t>MQCPRFLN Index</t>
  </si>
  <si>
    <t>Macquarie Nickel intraday Mean Reversion Windows F</t>
  </si>
  <si>
    <t>MQCPMCNG</t>
  </si>
  <si>
    <t>MQCPMCNG Index</t>
  </si>
  <si>
    <t>Macquarie Natural Gas intraday Momentum Windows C</t>
  </si>
  <si>
    <t>MQCPMDNG</t>
  </si>
  <si>
    <t>MQCPMDNG Index</t>
  </si>
  <si>
    <t>Macquarie Natural Gas intraday Momentum Windows D</t>
  </si>
  <si>
    <t>MQCPM1LN</t>
  </si>
  <si>
    <t>MQCPM1LN Index</t>
  </si>
  <si>
    <t>Macquarie Nickel Intraday Momentum</t>
  </si>
  <si>
    <t>MQCPM2LN</t>
  </si>
  <si>
    <t>MQCPM2LN Index</t>
  </si>
  <si>
    <t>Macquarie Nickel intraday Momentum (Multiple Windows)</t>
  </si>
  <si>
    <t>MQCPMELN</t>
  </si>
  <si>
    <t>MQCPMELN Index</t>
  </si>
  <si>
    <t>Macquarie Nickel intraday Momentum Windows E</t>
  </si>
  <si>
    <t>MQCPMFLN</t>
  </si>
  <si>
    <t>MQCPMFLN Index</t>
  </si>
  <si>
    <t>Macquarie Nickel intraday Momentum Windows F</t>
  </si>
  <si>
    <t>MQCPR2LP</t>
  </si>
  <si>
    <t>MQCPR2LP Index</t>
  </si>
  <si>
    <t>Macquarie Copper intraday Mean Reversion (Multiple Windows)</t>
  </si>
  <si>
    <t>MQCPRBGC</t>
  </si>
  <si>
    <t>MQCPRBGC Index</t>
  </si>
  <si>
    <t>Macquarie Gold intraday Mean Reversion Windows B</t>
  </si>
  <si>
    <t>MQCPREGC</t>
  </si>
  <si>
    <t>MQCPREGC Index</t>
  </si>
  <si>
    <t>Macquarie Gold intraday Mean Reversion Windows E</t>
  </si>
  <si>
    <t>MQCPR2GC</t>
  </si>
  <si>
    <t>MQCPR2GC Index</t>
  </si>
  <si>
    <t>Macquarie Gold intraday Mean Reversion (Multiple Windows)</t>
  </si>
  <si>
    <t>MQCPRGGC</t>
  </si>
  <si>
    <t>MQCPRGGC Index</t>
  </si>
  <si>
    <t>Macquarie Gold intraday Mean Reversion Windows G</t>
  </si>
  <si>
    <t>MQCPMCLN</t>
  </si>
  <si>
    <t>MQCPMCLN Index</t>
  </si>
  <si>
    <t>Macquarie Nickel intraday Momentum Windows C</t>
  </si>
  <si>
    <t>MQCPRDLP</t>
  </si>
  <si>
    <t>MQCPRDLP Index</t>
  </si>
  <si>
    <t>Macquarie Copper intraday Mean Reversion Windows D</t>
  </si>
  <si>
    <t>MQCPRFGC</t>
  </si>
  <si>
    <t>MQCPRFGC Index</t>
  </si>
  <si>
    <t>Macquarie Gold intraday Mean Reversion Windows F</t>
  </si>
  <si>
    <t>MQCPMCLX</t>
  </si>
  <si>
    <t>MQCPMCLX Index</t>
  </si>
  <si>
    <t>Macquarie Zinc intraday Momentum Windows C</t>
  </si>
  <si>
    <t>MQCPRCGC</t>
  </si>
  <si>
    <t>MQCPRCGC Index</t>
  </si>
  <si>
    <t>Macquarie Gold intraday Mean Reversion Windows C</t>
  </si>
  <si>
    <t>MQCPMELP</t>
  </si>
  <si>
    <t>MQCPMELP Index</t>
  </si>
  <si>
    <t>Macquarie Copper intraday Momentum Windows E</t>
  </si>
  <si>
    <t>MQCPMDLN</t>
  </si>
  <si>
    <t>MQCPMDLN Index</t>
  </si>
  <si>
    <t>Macquarie Nickel intraday Momentum Windows D</t>
  </si>
  <si>
    <t>MQCPRCNG</t>
  </si>
  <si>
    <t>MQCPRCNG Index</t>
  </si>
  <si>
    <t>Macquarie Natural Gas intraday Mean Reversion Windows C</t>
  </si>
  <si>
    <t>MQCPR2NG</t>
  </si>
  <si>
    <t>MQCPR2NG Index</t>
  </si>
  <si>
    <t>Macquarie Natural Gas intraday MR (Multiple Windows)</t>
  </si>
  <si>
    <t>MQCPRENG</t>
  </si>
  <si>
    <t>MQCPRENG Index</t>
  </si>
  <si>
    <t>Macquarie Natural Gas intraday Mean Reversion Windows E</t>
  </si>
  <si>
    <t>MQCPMBLX</t>
  </si>
  <si>
    <t>MQCPMBLX Index</t>
  </si>
  <si>
    <t>Macquarie Zinc intraday Momentum Windows B</t>
  </si>
  <si>
    <t>MQCPRHGC</t>
  </si>
  <si>
    <t>MQCPRHGC Index</t>
  </si>
  <si>
    <t>Macquarie Gold intraday Mean Reversion Windows H</t>
  </si>
  <si>
    <t>MQCPMENG</t>
  </si>
  <si>
    <t>MQCPMENG Index</t>
  </si>
  <si>
    <t>Macquarie Natural Gas intraday Momentum Windows E</t>
  </si>
  <si>
    <t>MQCPRDGC</t>
  </si>
  <si>
    <t>MQCPRDGC Index</t>
  </si>
  <si>
    <t>Macquarie Gold intraday Mean Reversion Windows D</t>
  </si>
  <si>
    <t>MQCPMHCO</t>
  </si>
  <si>
    <t>MQCPMHCO Index</t>
  </si>
  <si>
    <t>Macquarie Brent intraday Momentum Windows H</t>
  </si>
  <si>
    <t>MQCP697E</t>
  </si>
  <si>
    <t>MQCP697E Index</t>
  </si>
  <si>
    <t>Macquarie 697 intraday Momentum Basket (Multiple Windows)</t>
  </si>
  <si>
    <t>Strategy aims to capture intraday trends that can be explained by both structural and behavioural factors</t>
  </si>
  <si>
    <t>Basket that aims to capture both intraday momentum in the commodity markets</t>
  </si>
  <si>
    <t>MQCPRBLN</t>
  </si>
  <si>
    <t>MQCPRBLN Index</t>
  </si>
  <si>
    <t>Macquarie Nickel intraday Mean Reversion Windows B</t>
  </si>
  <si>
    <t>MQCPMCGC</t>
  </si>
  <si>
    <t>MQCPMCGC Index</t>
  </si>
  <si>
    <t>Macquarie Gold intraday Momentum Windows C</t>
  </si>
  <si>
    <t>MQCPRFLP</t>
  </si>
  <si>
    <t>MQCPRFLP Index</t>
  </si>
  <si>
    <t>Macquarie Copper intraday Mean Reversion Windows F</t>
  </si>
  <si>
    <t>MQCPMBLP</t>
  </si>
  <si>
    <t>MQCPMBLP Index</t>
  </si>
  <si>
    <t>Macquarie Copper intraday Momentum Windows B</t>
  </si>
  <si>
    <t>MQCPMFLP</t>
  </si>
  <si>
    <t>MQCPMFLP Index</t>
  </si>
  <si>
    <t>Macquarie Copper intraday Momentum Windows F</t>
  </si>
  <si>
    <t>MQCPRBHO</t>
  </si>
  <si>
    <t>MQCPRBHO Index</t>
  </si>
  <si>
    <t>Macquarie Heating Oil intraday Mean Reversion Windows B</t>
  </si>
  <si>
    <t>MQCPRFCL</t>
  </si>
  <si>
    <t>MQCPRFCL Index</t>
  </si>
  <si>
    <t>Macquarie WTI intraday Mean Reversion Windows F</t>
  </si>
  <si>
    <t>MQCPMDLX</t>
  </si>
  <si>
    <t>MQCPMDLX Index</t>
  </si>
  <si>
    <t>Macquarie Zinc intraday Momentum Windows D</t>
  </si>
  <si>
    <t>MQCPRHNG</t>
  </si>
  <si>
    <t>MQCPRHNG Index</t>
  </si>
  <si>
    <t>Macquarie Natural Gas intraday Mean Reversion Windows H</t>
  </si>
  <si>
    <t>MQCPM2LP</t>
  </si>
  <si>
    <t>MQCPM2LP Index</t>
  </si>
  <si>
    <t>Macquarie Copper intraday Momentum (Multiple Windows)</t>
  </si>
  <si>
    <t>MQCPRCLN</t>
  </si>
  <si>
    <t>MQCPRCLN Index</t>
  </si>
  <si>
    <t>Macquarie Nickel intraday Mean Reversion Windows C</t>
  </si>
  <si>
    <t>MQCPRELP</t>
  </si>
  <si>
    <t>MQCPRELP Index</t>
  </si>
  <si>
    <t>Macquarie Copper intraday Mean Reversion Windows E</t>
  </si>
  <si>
    <t>MQCPMELA</t>
  </si>
  <si>
    <t>MQCPMELA Index</t>
  </si>
  <si>
    <t>Macquarie Aluminium intraday Momentum Windows E</t>
  </si>
  <si>
    <t>MQCPM2LX</t>
  </si>
  <si>
    <t>MQCPM2LX Index</t>
  </si>
  <si>
    <t>Macquarie Zinc intraday Momentum (Multiple Windows)</t>
  </si>
  <si>
    <t>MQCPMCLP</t>
  </si>
  <si>
    <t>MQCPMCLP Index</t>
  </si>
  <si>
    <t>Macquarie Copper intraday Momentum Windows C</t>
  </si>
  <si>
    <t>MQCPM1LA</t>
  </si>
  <si>
    <t>MQCPM1LA Index</t>
  </si>
  <si>
    <t>Macquarie Aluminum Intraday Momentum</t>
  </si>
  <si>
    <t>MQCPRCHO</t>
  </si>
  <si>
    <t>MQCPRCHO Index</t>
  </si>
  <si>
    <t>Macquarie Heating Oil intraday Mean Reversion Windows C</t>
  </si>
  <si>
    <t>MQCPRFXB</t>
  </si>
  <si>
    <t>MQCPRFXB Index</t>
  </si>
  <si>
    <t>Macquarie Gasoline intraday Mean Reversion Windows F</t>
  </si>
  <si>
    <t>MQCPMHCL</t>
  </si>
  <si>
    <t>MQCPMHCL Index</t>
  </si>
  <si>
    <t>Macquarie WTI intraday Momentum Windows H</t>
  </si>
  <si>
    <t>MQCPMHXB</t>
  </si>
  <si>
    <t>MQCPMHXB Index</t>
  </si>
  <si>
    <t>Macquarie Gasoline intraday Momentum Windows H</t>
  </si>
  <si>
    <t>MQCPR2LN</t>
  </si>
  <si>
    <t>MQCPR2LN Index</t>
  </si>
  <si>
    <t>Macquarie Nickel intraday Mean Reversion (Multiple Windows)</t>
  </si>
  <si>
    <t>MQCPRBNG</t>
  </si>
  <si>
    <t>MQCPRBNG Index</t>
  </si>
  <si>
    <t>Macquarie Natural Gas intraday Mean Reversion Windows B</t>
  </si>
  <si>
    <t>MQCPRGXB</t>
  </si>
  <si>
    <t>MQCPRGXB Index</t>
  </si>
  <si>
    <t>Macquarie Gasoline intraday Mean Reversion Windows G</t>
  </si>
  <si>
    <t>MQCPRGCL</t>
  </si>
  <si>
    <t>MQCPRGCL Index</t>
  </si>
  <si>
    <t>Macquarie WTI intraday Mean Reversion Windows G</t>
  </si>
  <si>
    <t>MQCPR1CL</t>
  </si>
  <si>
    <t>MQCPR1CL Index</t>
  </si>
  <si>
    <t xml:space="preserve">Macquarie WTI Intraday Mean Reversion </t>
  </si>
  <si>
    <t>MQCPMELX</t>
  </si>
  <si>
    <t>MQCPMELX Index</t>
  </si>
  <si>
    <t>Macquarie Zinc intraday Momentum Windows E</t>
  </si>
  <si>
    <t>MQCPMFCO</t>
  </si>
  <si>
    <t>MQCPMFCO Index</t>
  </si>
  <si>
    <t>Macquarie Brent intraday Momentum Windows F</t>
  </si>
  <si>
    <t>MQCPRCXB</t>
  </si>
  <si>
    <t>MQCPRCXB Index</t>
  </si>
  <si>
    <t>Macquarie Gasoline intraday Mean Reversion Windows C</t>
  </si>
  <si>
    <t>MQCPMIHO</t>
  </si>
  <si>
    <t>MQCPMIHO Index</t>
  </si>
  <si>
    <t>Macquarie Heating Oil intraday Momentum Windows I</t>
  </si>
  <si>
    <t>MQCPMHGC</t>
  </si>
  <si>
    <t>MQCPMHGC Index</t>
  </si>
  <si>
    <t>Macquarie Gold intraday Momentum Windows H</t>
  </si>
  <si>
    <t>MQCPMICL</t>
  </si>
  <si>
    <t>MQCPMICL Index</t>
  </si>
  <si>
    <t>Macquarie WTI intraday Momentum Windows I</t>
  </si>
  <si>
    <t>MQCPMEGC</t>
  </si>
  <si>
    <t>MQCPMEGC Index</t>
  </si>
  <si>
    <t>Macquarie Gold intraday Momentum Windows E</t>
  </si>
  <si>
    <t>MQCPMBLA</t>
  </si>
  <si>
    <t>MQCPMBLA Index</t>
  </si>
  <si>
    <t>Macquarie Aluminium intraday Momentum Windows B</t>
  </si>
  <si>
    <t>MQCPMBCL</t>
  </si>
  <si>
    <t>MQCPMBCL Index</t>
  </si>
  <si>
    <t>Macquarie WTI intraday Momentum Windows B</t>
  </si>
  <si>
    <t>MQCPRCCL</t>
  </si>
  <si>
    <t>MQCPRCCL Index</t>
  </si>
  <si>
    <t>Macquarie WTI intraday Mean Reversion Windows C</t>
  </si>
  <si>
    <t>MQCPM1LP</t>
  </si>
  <si>
    <t>MQCPM1LP Index</t>
  </si>
  <si>
    <t>Macquarie Copper Intraday Momentum</t>
  </si>
  <si>
    <t>MQCPMFGC</t>
  </si>
  <si>
    <t>MQCPMFGC Index</t>
  </si>
  <si>
    <t>Macquarie Gold intraday Momentum Windows F</t>
  </si>
  <si>
    <t>MQCPRFHO</t>
  </si>
  <si>
    <t>MQCPRFHO Index</t>
  </si>
  <si>
    <t>Macquarie Heating Oil intraday Mean Reversion Windows F</t>
  </si>
  <si>
    <t>MQCPMIXB</t>
  </si>
  <si>
    <t>MQCPMIXB Index</t>
  </si>
  <si>
    <t>Macquarie Gasoline intraday Momentum Windows I</t>
  </si>
  <si>
    <t>MQCPMFCL</t>
  </si>
  <si>
    <t>MQCPMFCL Index</t>
  </si>
  <si>
    <t>Macquarie WTI intraday Momentum Windows F</t>
  </si>
  <si>
    <t>MQCPMHHO</t>
  </si>
  <si>
    <t>MQCPMHHO Index</t>
  </si>
  <si>
    <t>Macquarie Heating Oil intraday Momentum Windows H</t>
  </si>
  <si>
    <t>MQCPMDLP</t>
  </si>
  <si>
    <t>MQCPMDLP Index</t>
  </si>
  <si>
    <t>Macquarie Copper intraday Momentum Windows D</t>
  </si>
  <si>
    <t>MQCPMCLA</t>
  </si>
  <si>
    <t>MQCPMCLA Index</t>
  </si>
  <si>
    <t>Macquarie Aluminium intraday Momentum Windows C</t>
  </si>
  <si>
    <t>MQCPRFLA</t>
  </si>
  <si>
    <t>MQCPRFLA Index</t>
  </si>
  <si>
    <t>Macquarie Aluminium intraday Mean Reversion Windows F</t>
  </si>
  <si>
    <t>MQCPRICL</t>
  </si>
  <si>
    <t>MQCPRICL Index</t>
  </si>
  <si>
    <t>Macquarie WTI intraday Mean Reversion Windows I</t>
  </si>
  <si>
    <t>MQCPR1LA</t>
  </si>
  <si>
    <t>MQCPR1LA Index</t>
  </si>
  <si>
    <t>Macquarie Aluminum Intraday Mean Reversion</t>
  </si>
  <si>
    <t>MQCPMFXB</t>
  </si>
  <si>
    <t>MQCPMFXB Index</t>
  </si>
  <si>
    <t>Macquarie Gasoline intraday Momentum Windows F</t>
  </si>
  <si>
    <t>MQCPRELA</t>
  </si>
  <si>
    <t>MQCPRELA Index</t>
  </si>
  <si>
    <t>Macquarie Aluminium intraday Mean Reversion Windows E</t>
  </si>
  <si>
    <t>MQCPRHHO</t>
  </si>
  <si>
    <t>MQCPRHHO Index</t>
  </si>
  <si>
    <t>Macquarie Heating Oil intraday Mean Reversion Windows H</t>
  </si>
  <si>
    <t>MQCPMGGC</t>
  </si>
  <si>
    <t>MQCPMGGC Index</t>
  </si>
  <si>
    <t>Macquarie Gold intraday Momentum Windows G</t>
  </si>
  <si>
    <t>MQCPRHCL</t>
  </si>
  <si>
    <t>MQCPRHCL Index</t>
  </si>
  <si>
    <t>Macquarie WTI intraday Mean Reversion Windows H</t>
  </si>
  <si>
    <t>MQCPRGCO</t>
  </si>
  <si>
    <t>MQCPRGCO Index</t>
  </si>
  <si>
    <t>Macquarie Brent intraday Mean Reversion Windows G</t>
  </si>
  <si>
    <t>MQCPM2GC</t>
  </si>
  <si>
    <t>MQCPM2GC Index</t>
  </si>
  <si>
    <t>Macquarie Gold intraday Momentum (Multiple Windows)</t>
  </si>
  <si>
    <t>MQCPMECO</t>
  </si>
  <si>
    <t>MQCPMECO Index</t>
  </si>
  <si>
    <t>Macquarie Brent intraday Momentum Windows E</t>
  </si>
  <si>
    <t>MQCPRDHO</t>
  </si>
  <si>
    <t>MQCPRDHO Index</t>
  </si>
  <si>
    <t>Macquarie Heating Oil intraday Mean Reversion Windows D</t>
  </si>
  <si>
    <t>MQCPRELN</t>
  </si>
  <si>
    <t>MQCPRELN Index</t>
  </si>
  <si>
    <t>Macquarie Nickel intraday Mean Reversion Windows E</t>
  </si>
  <si>
    <t>MQCPRCCO</t>
  </si>
  <si>
    <t>MQCPRCCO Index</t>
  </si>
  <si>
    <t>Macquarie Brent intraday Mean Reversion Windows C</t>
  </si>
  <si>
    <t>MQCPMBGC</t>
  </si>
  <si>
    <t>MQCPMBGC Index</t>
  </si>
  <si>
    <t>Macquarie Gold intraday Momentum Windows B</t>
  </si>
  <si>
    <t>MQCPMECL</t>
  </si>
  <si>
    <t>MQCPMECL Index</t>
  </si>
  <si>
    <t>Macquarie WTI intraday Momentum Windows E</t>
  </si>
  <si>
    <t>MQCPM1XB</t>
  </si>
  <si>
    <t>MQCPM1XB Index</t>
  </si>
  <si>
    <t>Macquarie Gasoline Intraday Momentum</t>
  </si>
  <si>
    <t>MQCPRDLN</t>
  </si>
  <si>
    <t>MQCPRDLN Index</t>
  </si>
  <si>
    <t>Macquarie Nickel intraday Mean Reversion Windows D</t>
  </si>
  <si>
    <t>MQCPRBCO</t>
  </si>
  <si>
    <t>MQCPRBCO Index</t>
  </si>
  <si>
    <t>Macquarie Brent intraday Mean Reversion Windows B</t>
  </si>
  <si>
    <t>MQCPRDNG</t>
  </si>
  <si>
    <t>MQCPRDNG Index</t>
  </si>
  <si>
    <t>Macquarie Natural Gas intraday Mean Reversion Windows D</t>
  </si>
  <si>
    <t>MQCPM1LX</t>
  </si>
  <si>
    <t>MQCPM1LX Index</t>
  </si>
  <si>
    <t>Macquarie Zinc Intraday Momentum</t>
  </si>
  <si>
    <t>MQCPR1LN</t>
  </si>
  <si>
    <t>MQCPR1LN Index</t>
  </si>
  <si>
    <t>Macquarie Nickel Intraday Mean Reversion</t>
  </si>
  <si>
    <t>MQCPMBCO</t>
  </si>
  <si>
    <t>MQCPMBCO Index</t>
  </si>
  <si>
    <t>Macquarie Brent intraday Momentum Windows B</t>
  </si>
  <si>
    <t>MQCPMEHO</t>
  </si>
  <si>
    <t>MQCPMEHO Index</t>
  </si>
  <si>
    <t>Macquarie Heating Oil intraday Momentum Windows E</t>
  </si>
  <si>
    <t>MQCPRING</t>
  </si>
  <si>
    <t>MQCPRING Index</t>
  </si>
  <si>
    <t>Macquarie Natural Gas intraday Mean Reversion Windows I</t>
  </si>
  <si>
    <t>MQCPM1HO</t>
  </si>
  <si>
    <t>MQCPM1HO Index</t>
  </si>
  <si>
    <t>Macquarie Heating Oil Intraday Momentum</t>
  </si>
  <si>
    <t>MQCPRIXB</t>
  </si>
  <si>
    <t>MQCPRIXB Index</t>
  </si>
  <si>
    <t>Macquarie Gasoline intraday Mean Reversion Windows I</t>
  </si>
  <si>
    <t>MQCPREXB</t>
  </si>
  <si>
    <t>MQCPREXB Index</t>
  </si>
  <si>
    <t>Macquarie Gasoline intraday Mean Reversion Windows E</t>
  </si>
  <si>
    <t>MQCPREHO</t>
  </si>
  <si>
    <t>MQCPREHO Index</t>
  </si>
  <si>
    <t>Macquarie Heating Oil intraday Mean Reversion Windows E</t>
  </si>
  <si>
    <t>MQCPM2LA</t>
  </si>
  <si>
    <t>MQCPM2LA Index</t>
  </si>
  <si>
    <t>Macquarie Aluminium intraday Momentum (Multiple Windows)</t>
  </si>
  <si>
    <t>MQCPMGHO</t>
  </si>
  <si>
    <t>MQCPMGHO Index</t>
  </si>
  <si>
    <t>Macquarie Heating Oil intraday Momentum Windows G</t>
  </si>
  <si>
    <t>MQCPMGCO</t>
  </si>
  <si>
    <t>MQCPMGCO Index</t>
  </si>
  <si>
    <t>Macquarie Brent intraday Momentum Windows G</t>
  </si>
  <si>
    <t>MQCPRHXB</t>
  </si>
  <si>
    <t>MQCPRHXB Index</t>
  </si>
  <si>
    <t>Macquarie Gasoline intraday Mean Reversion Windows H</t>
  </si>
  <si>
    <t>MQCPM2CO</t>
  </si>
  <si>
    <t>MQCPM2CO Index</t>
  </si>
  <si>
    <t>Macquarie Brent intraday Momentum (Multiple Windows)</t>
  </si>
  <si>
    <t>MQCPMFHO</t>
  </si>
  <si>
    <t>MQCPMFHO Index</t>
  </si>
  <si>
    <t>Macquarie Heating Oil intraday Momentum Windows F</t>
  </si>
  <si>
    <t>MQCPRGHO</t>
  </si>
  <si>
    <t>MQCPRGHO Index</t>
  </si>
  <si>
    <t>Macquarie Heating Oil intraday Mean Reversion Windows G</t>
  </si>
  <si>
    <t>MQCPRFCO</t>
  </si>
  <si>
    <t>MQCPRFCO Index</t>
  </si>
  <si>
    <t>Macquarie Brent intraday Mean Reversion Windows F</t>
  </si>
  <si>
    <t>MQCPR2HO</t>
  </si>
  <si>
    <t>MQCPR2HO Index</t>
  </si>
  <si>
    <t>Macquarie Heating Oil intraday MR (Multiple Windows)</t>
  </si>
  <si>
    <t>MQCPMDGC</t>
  </si>
  <si>
    <t>MQCPMDGC Index</t>
  </si>
  <si>
    <t>Macquarie Gold intraday Momentum Windows D</t>
  </si>
  <si>
    <t>MQCPMCCL</t>
  </si>
  <si>
    <t>MQCPMCCL Index</t>
  </si>
  <si>
    <t>Macquarie WTI intraday Momentum Windows C</t>
  </si>
  <si>
    <t>MQCPM1CO</t>
  </si>
  <si>
    <t>MQCPM1CO Index</t>
  </si>
  <si>
    <t>Macquarie Brent Intraday Momentum</t>
  </si>
  <si>
    <t>MQCPRBLA</t>
  </si>
  <si>
    <t>MQCPRBLA Index</t>
  </si>
  <si>
    <t>Macquarie Aluminium intraday Mean Reversion Windows B</t>
  </si>
  <si>
    <t>MQCPRCLA</t>
  </si>
  <si>
    <t>MQCPRCLA Index</t>
  </si>
  <si>
    <t>Macquarie Aluminium intraday Mean Reversion Windows C</t>
  </si>
  <si>
    <t>MQCPM2CL</t>
  </si>
  <si>
    <t>MQCPM2CL Index</t>
  </si>
  <si>
    <t>Macquarie WTI intraday Momentum (Multiple Windows)</t>
  </si>
  <si>
    <t>MQCPMDCO</t>
  </si>
  <si>
    <t>MQCPMDCO Index</t>
  </si>
  <si>
    <t>Macquarie Brent intraday Momentum Windows D</t>
  </si>
  <si>
    <t>MQCPR1XB</t>
  </si>
  <si>
    <t>MQCPR1XB Index</t>
  </si>
  <si>
    <t>Macquarie Gasoline Intraday Mean Reversion</t>
  </si>
  <si>
    <t>MQCPM1CL</t>
  </si>
  <si>
    <t>MQCPM1CL Index</t>
  </si>
  <si>
    <t>Macquarie WTI Intraday Momentum</t>
  </si>
  <si>
    <t>MQCPMCHO</t>
  </si>
  <si>
    <t>MQCPMCHO Index</t>
  </si>
  <si>
    <t>Macquarie Heating Oil intraday Momentum Windows C</t>
  </si>
  <si>
    <t>MQCPRECL</t>
  </si>
  <si>
    <t>MQCPRECL Index</t>
  </si>
  <si>
    <t>Macquarie WTI intraday Mean Reversion Windows E</t>
  </si>
  <si>
    <t>MQCPR2XB</t>
  </si>
  <si>
    <t>MQCPR2XB Index</t>
  </si>
  <si>
    <t>Macquarie Gasoline intraday MR (Multiple Windows)</t>
  </si>
  <si>
    <t>MQCPMDLA</t>
  </si>
  <si>
    <t>MQCPMDLA Index</t>
  </si>
  <si>
    <t>Macquarie Aluminium intraday Momentum Windows D</t>
  </si>
  <si>
    <t>MQCPR2LA</t>
  </si>
  <si>
    <t>MQCPR2LA Index</t>
  </si>
  <si>
    <t>Macquarie Aluminium intraday MR (Multiple Windows)</t>
  </si>
  <si>
    <t>MQCPMCCO</t>
  </si>
  <si>
    <t>MQCPMCCO Index</t>
  </si>
  <si>
    <t>Macquarie Brent intraday Momentum Windows C</t>
  </si>
  <si>
    <t>MQCPR2CL</t>
  </si>
  <si>
    <t>MQCPR2CL Index</t>
  </si>
  <si>
    <t>Macquarie WTI intraday Mean Reversion (Multiple Windows)</t>
  </si>
  <si>
    <t>MQCPMEXB</t>
  </si>
  <si>
    <t>MQCPMEXB Index</t>
  </si>
  <si>
    <t>Macquarie Gasoline intraday Momentum Windows E</t>
  </si>
  <si>
    <t>MQCPRECO</t>
  </si>
  <si>
    <t>MQCPRECO Index</t>
  </si>
  <si>
    <t>Macquarie Brent intraday Mean Reversion Windows E</t>
  </si>
  <si>
    <t>MQCP675E</t>
  </si>
  <si>
    <t>MQCP675E Index</t>
  </si>
  <si>
    <t>Macquarie intraday Momentum Basket</t>
  </si>
  <si>
    <t>Basket of commodities that aim to capture intraday trends if an intraday price move is identified as significant</t>
  </si>
  <si>
    <t>MQCPRBXB</t>
  </si>
  <si>
    <t>MQCPRBXB Index</t>
  </si>
  <si>
    <t>Macquarie Gasoline intraday Mean Reversion Windows B</t>
  </si>
  <si>
    <t>MQCPMBHO</t>
  </si>
  <si>
    <t>MQCPMBHO Index</t>
  </si>
  <si>
    <t>Macquarie Heating Oil intraday Momentum Windows B</t>
  </si>
  <si>
    <t>MQCPM2HO</t>
  </si>
  <si>
    <t>MQCPM2HO Index</t>
  </si>
  <si>
    <t>Macquarie Heating Oil intraday Momentum (Multiple Windows)</t>
  </si>
  <si>
    <t>MQCPRHCO</t>
  </si>
  <si>
    <t>MQCPRHCO Index</t>
  </si>
  <si>
    <t>Macquarie Brent intraday Mean Reversion Windows H</t>
  </si>
  <si>
    <t>MQCP699E</t>
  </si>
  <si>
    <t>MQCP699E Index</t>
  </si>
  <si>
    <t>Macquarie 699 intraday Momentum and Mean Reversion Basket (Multiple Windows)</t>
  </si>
  <si>
    <t>Strategy aims to capture intraday trends and overnight mean reversions that can be explained by both structural and behavioural factors</t>
  </si>
  <si>
    <t>Basket that aims to capture both intraday momentum and intraday mean-reversion in the commodity markets</t>
  </si>
  <si>
    <t>MQCPMGXB</t>
  </si>
  <si>
    <t>MQCPMGXB Index</t>
  </si>
  <si>
    <t>Macquarie Gasoline intraday Momentum Windows G</t>
  </si>
  <si>
    <t>MQCPMDXB</t>
  </si>
  <si>
    <t>MQCPMDXB Index</t>
  </si>
  <si>
    <t>Macquarie Gasoline intraday Momentum Windows D</t>
  </si>
  <si>
    <t>MQCPMDCL</t>
  </si>
  <si>
    <t>MQCPMDCL Index</t>
  </si>
  <si>
    <t>Macquarie WTI intraday Momentum Windows D</t>
  </si>
  <si>
    <t>MQCPRELX</t>
  </si>
  <si>
    <t>MQCPRELX Index</t>
  </si>
  <si>
    <t>Macquarie Zinc intraday Mean Reversion Windows E</t>
  </si>
  <si>
    <t>MQCPRFLX</t>
  </si>
  <si>
    <t>MQCPRFLX Index</t>
  </si>
  <si>
    <t>Macquarie Zinc intraday Mean Reversion Windows F</t>
  </si>
  <si>
    <t>MQCPR1CO</t>
  </si>
  <si>
    <t>MQCPR1CO Index</t>
  </si>
  <si>
    <t xml:space="preserve">Macquarie Brent Intraday Mean Reversion </t>
  </si>
  <si>
    <t>MQCPRDLA</t>
  </si>
  <si>
    <t>MQCPRDLA Index</t>
  </si>
  <si>
    <t>Macquarie Aluminium intraday Mean Reversion Windows D</t>
  </si>
  <si>
    <t>MQCPR2CO</t>
  </si>
  <si>
    <t>MQCPR2CO Index</t>
  </si>
  <si>
    <t>Macquarie Brent intraday Mean Reversion (Multiple Windows)</t>
  </si>
  <si>
    <t>MQCPMGCL</t>
  </si>
  <si>
    <t>MQCPMGCL Index</t>
  </si>
  <si>
    <t>Macquarie WTI intraday Momentum Windows G</t>
  </si>
  <si>
    <t>MQCPR1LX</t>
  </si>
  <si>
    <t>MQCPR1LX Index</t>
  </si>
  <si>
    <t>Macquarie Zinc Nickel Intraday Mean Reversion</t>
  </si>
  <si>
    <t>MQCP698E</t>
  </si>
  <si>
    <t>MQCP698E Index</t>
  </si>
  <si>
    <t>Macquarie 698 intraday Mean Reversion Basket (Multiple Windows)</t>
  </si>
  <si>
    <t>Strategy aims to capture overnight mean reversion that can be explained by both structural and behavioural factors</t>
  </si>
  <si>
    <t>Basket that aims to capture both intraday mean-reversion in the commodity markets</t>
  </si>
  <si>
    <t>MQCPRIHO</t>
  </si>
  <si>
    <t>MQCPRIHO Index</t>
  </si>
  <si>
    <t>Macquarie Heating Oil intraday Mean Reversion Windows I</t>
  </si>
  <si>
    <t>MQCPMDHO</t>
  </si>
  <si>
    <t>MQCPMDHO Index</t>
  </si>
  <si>
    <t>Macquarie Heating Oil intraday Momentum Windows D</t>
  </si>
  <si>
    <t>MQCPMFLA</t>
  </si>
  <si>
    <t>MQCPMFLA Index</t>
  </si>
  <si>
    <t>Macquarie Aluminium intraday Momentum Windows F</t>
  </si>
  <si>
    <t>MQCPM2XB</t>
  </si>
  <si>
    <t>MQCPM2XB Index</t>
  </si>
  <si>
    <t>Macquarie Gasoline intraday Momentum (Multiple Windows)</t>
  </si>
  <si>
    <t>MQCPRBCL</t>
  </si>
  <si>
    <t>MQCPRBCL Index</t>
  </si>
  <si>
    <t>Macquarie WTI intraday Mean Reversion Windows B</t>
  </si>
  <si>
    <t>MQCPMFLX</t>
  </si>
  <si>
    <t>MQCPMFLX Index</t>
  </si>
  <si>
    <t>Macquarie Zinc intraday Momentum Windows F</t>
  </si>
  <si>
    <t>MQCPR1HO</t>
  </si>
  <si>
    <t>MQCPR1HO Index</t>
  </si>
  <si>
    <t>Macquarie Heating Oil Intraday Mean Reversion</t>
  </si>
  <si>
    <t>MQCPRBLX</t>
  </si>
  <si>
    <t>MQCPRBLX Index</t>
  </si>
  <si>
    <t>Macquarie Zinc intraday Mean Reversion Windows B</t>
  </si>
  <si>
    <t>MQCPRDLX</t>
  </si>
  <si>
    <t>MQCPRDLX Index</t>
  </si>
  <si>
    <t>Macquarie Zinc intraday Mean Reversion Windows D</t>
  </si>
  <si>
    <t>MQCP676E</t>
  </si>
  <si>
    <t>MQCP676E Index</t>
  </si>
  <si>
    <t>Macquarie intraday Mean Reversion Basket</t>
  </si>
  <si>
    <t>Basket of commodities that aim to capture mean-reversion after a period where prices are deemed over-extended</t>
  </si>
  <si>
    <t>MQCPRDXB</t>
  </si>
  <si>
    <t>MQCPRDXB Index</t>
  </si>
  <si>
    <t>Macquarie Gasoline intraday Mean Reversion Windows D</t>
  </si>
  <si>
    <t>MQCPRCLX</t>
  </si>
  <si>
    <t>MQCPRCLX Index</t>
  </si>
  <si>
    <t>Macquarie Zinc intraday Mean Reversion Windows C</t>
  </si>
  <si>
    <t>MQCPRDCO</t>
  </si>
  <si>
    <t>MQCPRDCO Index</t>
  </si>
  <si>
    <t>Macquarie Brent intraday Mean Reversion Windows D</t>
  </si>
  <si>
    <t>MQCPR2LX</t>
  </si>
  <si>
    <t>MQCPR2LX Index</t>
  </si>
  <si>
    <t>Macquarie Zinc intraday Mean Reversion (Multiple Windows)</t>
  </si>
  <si>
    <t>MQCPMCXB</t>
  </si>
  <si>
    <t>MQCPMCXB Index</t>
  </si>
  <si>
    <t>Macquarie Gasoline intraday Momentum Windows C</t>
  </si>
  <si>
    <t>MQCPMBXB</t>
  </si>
  <si>
    <t>MQCPMBXB Index</t>
  </si>
  <si>
    <t>Macquarie Gasoline intraday Momentum Windows B</t>
  </si>
  <si>
    <t>MQCP677E</t>
  </si>
  <si>
    <t>MQCP677E Index</t>
  </si>
  <si>
    <t>Macquarie intraday Momentum &amp; Mean Reversion Basket</t>
  </si>
  <si>
    <t>MQCPRDCL</t>
  </si>
  <si>
    <t>MQCPRDCL Index</t>
  </si>
  <si>
    <t>Macquarie WTI intraday Mean Reversion Windows D</t>
  </si>
  <si>
    <t>VMAC2DF1</t>
  </si>
  <si>
    <t>VMAC2DF1 Index</t>
  </si>
  <si>
    <t>Macquarie Single Commodity Vol -Robusta Coffee - Local Variance Swap MOC Delta Hedge</t>
  </si>
  <si>
    <t>Individual commodity volatility carry strategy</t>
  </si>
  <si>
    <t>Aims to capture the difference between implied and subsequent realised volatility.  The imbalance is driven by demand from consumers and producers buying options for hedging purposes</t>
  </si>
  <si>
    <t>Volatility sold daily</t>
  </si>
  <si>
    <t>VMAC2LP1</t>
  </si>
  <si>
    <t>VMAC2LP1 Index</t>
  </si>
  <si>
    <t>Macquarie Single Commodity Vol -Copper - Local Variance Swap MOC Delta Hedge</t>
  </si>
  <si>
    <t>VMAC1LP1</t>
  </si>
  <si>
    <t>VMAC1LP1 Index</t>
  </si>
  <si>
    <t>Macquarie Copper vol index Gen 1</t>
  </si>
  <si>
    <t>VMAC3LP1</t>
  </si>
  <si>
    <t>VMAC3LP1 Index</t>
  </si>
  <si>
    <t>Macquarie Single Commodity Vol -Copper - Dynamic Tenor</t>
  </si>
  <si>
    <t>VMAC2RB1</t>
  </si>
  <si>
    <t>VMAC2RB1 Index</t>
  </si>
  <si>
    <t>Macquarie Single Commodity Vol -Unleaded Gasoline - Local Variance Swap MOC Delta Hedge</t>
  </si>
  <si>
    <t>VMAC2LPB</t>
  </si>
  <si>
    <t>VMAC2LPB Index</t>
  </si>
  <si>
    <t>Macquarie Single Commodity Vol -Copper - Local Variance Swap Intraday Delta Hedge Version B</t>
  </si>
  <si>
    <t>VMAC2RB2</t>
  </si>
  <si>
    <t>VMAC2RB2 Index</t>
  </si>
  <si>
    <t>Macquarie Single Commodity Vol -Unleaded Gasoline - Local Variance Swap Intraday Delta Hedge</t>
  </si>
  <si>
    <t>VMAC2CO1</t>
  </si>
  <si>
    <t>VMAC2CO1 Index</t>
  </si>
  <si>
    <t>Macquarie Single Commodity Vol -Brent - Local Variance Swap MOC Delta Hedge</t>
  </si>
  <si>
    <t>VMAC1LPA</t>
  </si>
  <si>
    <t>VMAC1LPA Index</t>
  </si>
  <si>
    <t>Macquarie Copper Volatility Risk Premium (Intraday Delta-Hedged Straddles)</t>
  </si>
  <si>
    <t>VMAC1COA</t>
  </si>
  <si>
    <t>VMAC1COA Index</t>
  </si>
  <si>
    <t>Macquarie Brent Volatility Risk Premium (Intraday Delta-Hedged Straddles)</t>
  </si>
  <si>
    <t>VMAC2HO1</t>
  </si>
  <si>
    <t>VMAC2HO1 Index</t>
  </si>
  <si>
    <t>Macquarie Single Commodity Vol -Heating Oil - Local Variance Swap MOC Delta Hedge</t>
  </si>
  <si>
    <t>VMAC2CCB</t>
  </si>
  <si>
    <t>VMAC2CCB Index</t>
  </si>
  <si>
    <t>Macquarie Single Commodity Vol -Cocoa -   Seasonal Version B</t>
  </si>
  <si>
    <t>VMAC2CO2</t>
  </si>
  <si>
    <t>VMAC2CO2 Index</t>
  </si>
  <si>
    <t>Macquarie Single Commodity Vol -Brent - Local Variance Swap Intraday Delta Hedge</t>
  </si>
  <si>
    <t>VMAC1HO1</t>
  </si>
  <si>
    <t>VMAC1HO1 Index</t>
  </si>
  <si>
    <t>Macquarie Heating Oil vol index Gen 1</t>
  </si>
  <si>
    <t>VMAC1CO1</t>
  </si>
  <si>
    <t>VMAC1CO1 Index</t>
  </si>
  <si>
    <t>Macquarie Brent vol index Gen 1</t>
  </si>
  <si>
    <t>VMAC2LP2</t>
  </si>
  <si>
    <t>VMAC2LP2 Index</t>
  </si>
  <si>
    <t>Macquarie Single Commodity Vol -Copper - Local Variance Swap Intraday Delta Hedge</t>
  </si>
  <si>
    <t>VMAC1GCA</t>
  </si>
  <si>
    <t>VMAC1GCA Index</t>
  </si>
  <si>
    <t>Macquarie Gold Volatility Risk Premium (Intraday Delta-Hedged Straddles)</t>
  </si>
  <si>
    <t>VMAC2COB</t>
  </si>
  <si>
    <t>VMAC2COB Index</t>
  </si>
  <si>
    <t>Macquarie Single Commodity Vol -Brent - Local Variance Swap Intraday Delta Hedge Version B</t>
  </si>
  <si>
    <t>VMAC2CCS</t>
  </si>
  <si>
    <t>VMAC2CCS Index</t>
  </si>
  <si>
    <t>Macquarie Single Commodity Vol -Cocoa -   Seasonal</t>
  </si>
  <si>
    <t>VMAC3GCB</t>
  </si>
  <si>
    <t>VMAC3GCB Index</t>
  </si>
  <si>
    <t>Macquarie Single Commodity Vol -Gold - Dynamic Tenor Version B</t>
  </si>
  <si>
    <t>VMAC3GC1</t>
  </si>
  <si>
    <t>VMAC3GC1 Index</t>
  </si>
  <si>
    <t>Macquarie Single Commodity Vol -Gold - Dynamic Tenor</t>
  </si>
  <si>
    <t>VMAC2GC1</t>
  </si>
  <si>
    <t>VMAC2GC1 Index</t>
  </si>
  <si>
    <t>Macquarie Single Commodity Vol -Gold - Local Variance Swap MOC Delta Hedge</t>
  </si>
  <si>
    <t>VMAC1CNA</t>
  </si>
  <si>
    <t>VMAC1CNA Index</t>
  </si>
  <si>
    <t>Macquarie Corn Volatility Risk Premium (Intraday Delta-Hedged Straddles)</t>
  </si>
  <si>
    <t>VMAC3CN1</t>
  </si>
  <si>
    <t>VMAC3CN1 Index</t>
  </si>
  <si>
    <t>Macquarie Single Commodity Vol -Corn - Dynamic Tenor</t>
  </si>
  <si>
    <t>VMAC3HO1</t>
  </si>
  <si>
    <t>VMAC3HO1 Index</t>
  </si>
  <si>
    <t>Macquarie Single Commodity Vol -Heating Oil - Dynamic Tenor</t>
  </si>
  <si>
    <t>VMAC1CN1</t>
  </si>
  <si>
    <t>VMAC1CN1 Index</t>
  </si>
  <si>
    <t>Macquarie Corn vol index Gen 1</t>
  </si>
  <si>
    <t>VMAC1GC1</t>
  </si>
  <si>
    <t>VMAC1GC1 Index</t>
  </si>
  <si>
    <t>Macquarie Gold vol index Gen 1</t>
  </si>
  <si>
    <t>VMAC1HOA</t>
  </si>
  <si>
    <t>VMAC1HOA Index</t>
  </si>
  <si>
    <t>Macquarie Heating Oil Volatility Risk Premium (Intraday Delta-Hedged Straddles)</t>
  </si>
  <si>
    <t>VMAC2QCS</t>
  </si>
  <si>
    <t>VMAC2QCS Index</t>
  </si>
  <si>
    <t>Macquarie Single Commodity Vol -London Cocoa -   Seasonal</t>
  </si>
  <si>
    <t>GBP</t>
  </si>
  <si>
    <t>VMAC2CN1</t>
  </si>
  <si>
    <t>VMAC2CN1 Index</t>
  </si>
  <si>
    <t>Macquarie Single Commodity Vol -Corn - Local Variance Swap MOC Delta Hedge</t>
  </si>
  <si>
    <t>VMAC2SB1</t>
  </si>
  <si>
    <t>VMAC2SB1 Index</t>
  </si>
  <si>
    <t>Macquarie Single Commodity Vol -Sugar - Local Variance Swap MOC Delta Hedge</t>
  </si>
  <si>
    <t>VMAC3SB1</t>
  </si>
  <si>
    <t>VMAC3SB1 Index</t>
  </si>
  <si>
    <t>Macquarie Single Commodity Vol -Sugar - Dynamic Tenor</t>
  </si>
  <si>
    <t>VMAC1CC1</t>
  </si>
  <si>
    <t>VMAC1CC1 Index</t>
  </si>
  <si>
    <t>Macquarie Cocoa vol index Gen 1</t>
  </si>
  <si>
    <t>VMAC1SB1</t>
  </si>
  <si>
    <t>VMAC1SB1 Index</t>
  </si>
  <si>
    <t>Macquarie Sugar vol index Gen 1</t>
  </si>
  <si>
    <t>VMAC2LH1</t>
  </si>
  <si>
    <t>VMAC2LH1 Index</t>
  </si>
  <si>
    <t>Macquarie Single Commodity Vol -Lean Hogs - Local Variance Swap MOC Delta Hedge</t>
  </si>
  <si>
    <t>VMAC3LH1</t>
  </si>
  <si>
    <t>VMAC3LH1 Index</t>
  </si>
  <si>
    <t>Macquarie Single Commodity Vol -Lean Hogs - Dynamic Tenor</t>
  </si>
  <si>
    <t>VMAC2CTB</t>
  </si>
  <si>
    <t>VMAC2CTB Index</t>
  </si>
  <si>
    <t>Macquarie Single Commodity Vol -Cotton -   Seasonal Version B</t>
  </si>
  <si>
    <t>VMAC1LH1</t>
  </si>
  <si>
    <t>VMAC1LH1 Index</t>
  </si>
  <si>
    <t>Macquarie Lean Hogs vol index Gen 1</t>
  </si>
  <si>
    <t>VMAC2KCB</t>
  </si>
  <si>
    <t>VMAC2KCB Index</t>
  </si>
  <si>
    <t>Macquarie Single Commodity Vol -Coffee - Local Variance Swap MOC Delta Hedge Version B</t>
  </si>
  <si>
    <t>VMAC3CO1</t>
  </si>
  <si>
    <t>VMAC3CO1 Index</t>
  </si>
  <si>
    <t>Macquarie Single Commodity Vol -Brent - Dynamic Tenor</t>
  </si>
  <si>
    <t>VMAC2NGB</t>
  </si>
  <si>
    <t>VMAC2NGB Index</t>
  </si>
  <si>
    <t>Macquarie Single Commodity Vol -Natural Gas Seasonal Intraday Delta Hedge Version B</t>
  </si>
  <si>
    <t>VMAC2HO2</t>
  </si>
  <si>
    <t>VMAC2HO2 Index</t>
  </si>
  <si>
    <t>Macquarie Single Commodity Vol -Heating Oil - Local Variance Swap Intraday Delta Hedge</t>
  </si>
  <si>
    <t>VMAC2CTS</t>
  </si>
  <si>
    <t>VMAC2CTS Index</t>
  </si>
  <si>
    <t>Macquarie Single Commodity Vol -Cotton -   Seasonal</t>
  </si>
  <si>
    <t>VMAC2CL1</t>
  </si>
  <si>
    <t>VMAC2CL1 Index</t>
  </si>
  <si>
    <t>Macquarie Single Commodity Vol -WTI - Local Variance Swap MOC Delta Hedge</t>
  </si>
  <si>
    <t>VMAC2LA1</t>
  </si>
  <si>
    <t>VMAC2LA1 Index</t>
  </si>
  <si>
    <t>Macquarie Single Commodity Vol -Aluminium - Local Variance Swap MOC Delta Hedge</t>
  </si>
  <si>
    <t>VMAC3LX1</t>
  </si>
  <si>
    <t>VMAC3LX1 Index</t>
  </si>
  <si>
    <t>Macquarie Single Commodity Vol -Zinc - Dynamic Tenor</t>
  </si>
  <si>
    <t>VMAC1CLA</t>
  </si>
  <si>
    <t>VMAC1CLA Index</t>
  </si>
  <si>
    <t>Macquarie WTI Volatility Risk Premium (Intraday Delta-Hedged Straddles)</t>
  </si>
  <si>
    <t>VMAC1CL1</t>
  </si>
  <si>
    <t>VMAC1CL1 Index</t>
  </si>
  <si>
    <t>Macquarie WTI vol index Gen 1</t>
  </si>
  <si>
    <t>VMAC2NGX</t>
  </si>
  <si>
    <t>VMAC2NGX Index</t>
  </si>
  <si>
    <t>Macquarie Single Commodity Vol -Natural Gas Intraday Delta Hedge</t>
  </si>
  <si>
    <t>VMAC3CL1</t>
  </si>
  <si>
    <t>VMAC3CL1 Index</t>
  </si>
  <si>
    <t>Macquarie Single Commodity Vol -WTI - Dynamic Tenor</t>
  </si>
  <si>
    <t>VMAC2CNB</t>
  </si>
  <si>
    <t>VMAC2CNB Index</t>
  </si>
  <si>
    <t>Macquarie Single Commodity Vol -Corn -   Seasonal Version B</t>
  </si>
  <si>
    <t>VMAC2KC1</t>
  </si>
  <si>
    <t>VMAC2KC1 Index</t>
  </si>
  <si>
    <t>Macquarie Single Commodity Vol -Coffee - Local Variance Swap MOC Delta Hedge</t>
  </si>
  <si>
    <t>VMAC2CC1</t>
  </si>
  <si>
    <t>VMAC2CC1 Index</t>
  </si>
  <si>
    <t>Macquarie Single Commodity Vol -Cocoa - Local Variance Swap MOC Delta Hedge</t>
  </si>
  <si>
    <t>VMAC3KC1</t>
  </si>
  <si>
    <t>VMAC3KC1 Index</t>
  </si>
  <si>
    <t>Macquarie Single Commodity Vol -Coffee - Dynamic Tenor</t>
  </si>
  <si>
    <t>VMAC3CC1</t>
  </si>
  <si>
    <t>VMAC3CC1 Index</t>
  </si>
  <si>
    <t>Macquarie Single Commodity Vol -Cocoa - Dynamic Tenor</t>
  </si>
  <si>
    <t>VMAC2CNS</t>
  </si>
  <si>
    <t>VMAC2CNS Index</t>
  </si>
  <si>
    <t>Macquarie Single Commodity Vol -Corn -   Seasonal</t>
  </si>
  <si>
    <t>VMAC1LA1</t>
  </si>
  <si>
    <t>VMAC1LA1 Index</t>
  </si>
  <si>
    <t>Macquarie Aluminium vol index Gen 1</t>
  </si>
  <si>
    <t>VMAC3LA1</t>
  </si>
  <si>
    <t>VMAC3LA1 Index</t>
  </si>
  <si>
    <t>Macquarie Single Commodity Vol -Aluminium - Dynamic Tenor</t>
  </si>
  <si>
    <t>VMAC1KC1</t>
  </si>
  <si>
    <t>VMAC1KC1 Index</t>
  </si>
  <si>
    <t>Macquarie Coffee vol index Gen 1</t>
  </si>
  <si>
    <t>VMAC2LAB</t>
  </si>
  <si>
    <t>VMAC2LAB Index</t>
  </si>
  <si>
    <t>Macquarie Single Commodity Vol -Aluminium - Local Variance Swap Intraday Delta Hedge Version B</t>
  </si>
  <si>
    <t>VMAC2QC1</t>
  </si>
  <si>
    <t>VMAC2QC1 Index</t>
  </si>
  <si>
    <t>Macquarie Single Commodity Vol -London Cocoa - Local Variance Swap MOC Delta Hedge</t>
  </si>
  <si>
    <t>VMAC2LX1</t>
  </si>
  <si>
    <t>VMAC2LX1 Index</t>
  </si>
  <si>
    <t>Macquarie Single Commodity Vol -Zinc - Local Variance Swap MOC Delta Hedge</t>
  </si>
  <si>
    <t>VMAC1LAA</t>
  </si>
  <si>
    <t>VMAC1LAA Index</t>
  </si>
  <si>
    <t>Macquarie Aluminium Volatility Risk Premium (Intraday Delta-Hedged Straddles)</t>
  </si>
  <si>
    <t>VMAC2CL2</t>
  </si>
  <si>
    <t>VMAC2CL2 Index</t>
  </si>
  <si>
    <t>Macquarie Single Commodity Vol -WTI - Local Variance Swap Intraday Delta Hedge</t>
  </si>
  <si>
    <t>VMAC2LA2</t>
  </si>
  <si>
    <t>VMAC2LA2 Index</t>
  </si>
  <si>
    <t>Macquarie Single Commodity Vol -Aluminium - Local Variance Swap Intraday Delta Hedge</t>
  </si>
  <si>
    <t>VMAC2SOB</t>
  </si>
  <si>
    <t>VMAC2SOB Index</t>
  </si>
  <si>
    <t>Macquarie Single Commodity Vol -Soybeans -   Seasonal Version B</t>
  </si>
  <si>
    <t>VMAC1WH1</t>
  </si>
  <si>
    <t>VMAC1WH1 Index</t>
  </si>
  <si>
    <t>Macquarie Wheat vol index Gen 1</t>
  </si>
  <si>
    <t>VMAC2NGS</t>
  </si>
  <si>
    <t>VMAC2NGS Index</t>
  </si>
  <si>
    <t>Macquarie Single Commodity Vol -Natural Gas -   Seasonal</t>
  </si>
  <si>
    <t>VMAC2QS1</t>
  </si>
  <si>
    <t>VMAC2QS1 Index</t>
  </si>
  <si>
    <t>Macquarie Single Commodity Vol -Gas Oil - Local Variance Swap MOC Delta Hedge</t>
  </si>
  <si>
    <t>VMAC1LX1</t>
  </si>
  <si>
    <t>VMAC1LX1 Index</t>
  </si>
  <si>
    <t>Macquarie Zinc vol index Gen 1</t>
  </si>
  <si>
    <t>VMAC2SOS</t>
  </si>
  <si>
    <t>VMAC2SOS Index</t>
  </si>
  <si>
    <t>Macquarie Single Commodity Vol -Soybeans -   Seasonal</t>
  </si>
  <si>
    <t>VMAC2MOS</t>
  </si>
  <si>
    <t>VMAC2MOS Index</t>
  </si>
  <si>
    <t>Macquarie Single Commodity Vol -Emissions -   Seasonal</t>
  </si>
  <si>
    <t>VMAC1LXA</t>
  </si>
  <si>
    <t>VMAC1LXA Index</t>
  </si>
  <si>
    <t>Macquarie Zinc Volatility Risk Premium (Intraday Delta-Hedged Straddles)</t>
  </si>
  <si>
    <t>VMAC1SOA</t>
  </si>
  <si>
    <t>VMAC1SOA Index</t>
  </si>
  <si>
    <t>Macquarie Soybeans Volatility Risk Premium (Intraday Delta-Hedged Straddles)</t>
  </si>
  <si>
    <t>VMAC1LNA</t>
  </si>
  <si>
    <t>VMAC1LNA Index</t>
  </si>
  <si>
    <t>Macquarie Nickel Volatility Risk Premium (Intraday Delta-Hedged Straddles)</t>
  </si>
  <si>
    <t>VMAC2MO2</t>
  </si>
  <si>
    <t>VMAC2MO2 Index</t>
  </si>
  <si>
    <t>Macquarie Single Commodity Vol -Emissions - Local Variance Swap MOC Delta Hedge</t>
  </si>
  <si>
    <t>VMAC1SO1</t>
  </si>
  <si>
    <t>VMAC1SO1 Index</t>
  </si>
  <si>
    <t>Macquarie Soybeans vol index Gen 1</t>
  </si>
  <si>
    <t>VMAC2LX2</t>
  </si>
  <si>
    <t>VMAC2LX2 Index</t>
  </si>
  <si>
    <t>Macquarie Single Commodity Vol -Zinc - Local Variance Swap Intraday Delta Hedge</t>
  </si>
  <si>
    <t>VMAC1MO2</t>
  </si>
  <si>
    <t>VMAC1MO2 Index</t>
  </si>
  <si>
    <t>Macquarie Emissions vol index Gen 1</t>
  </si>
  <si>
    <t>VMAC2CT1</t>
  </si>
  <si>
    <t>VMAC2CT1 Index</t>
  </si>
  <si>
    <t>Macquarie Single Commodity Vol -Cotton - Local Variance Swap MOC Delta Hedge</t>
  </si>
  <si>
    <t>VMAC1LN1</t>
  </si>
  <si>
    <t>VMAC1LN1 Index</t>
  </si>
  <si>
    <t>Macquarie Nickel vol index Gen 1</t>
  </si>
  <si>
    <t>VMAC3CT1</t>
  </si>
  <si>
    <t>VMAC3CT1 Index</t>
  </si>
  <si>
    <t>Macquarie Single Commodity Vol -Cotton - Dynamic Tenor</t>
  </si>
  <si>
    <t>VMAC2LN1</t>
  </si>
  <si>
    <t>VMAC2LN1 Index</t>
  </si>
  <si>
    <t>Macquarie Single Commodity Vol -Nickel - Local Variance Swap MOC Delta Hedge</t>
  </si>
  <si>
    <t>VMAC1NGA</t>
  </si>
  <si>
    <t>VMAC1NGA Index</t>
  </si>
  <si>
    <t>Macquarie Natural Gas Volatility Risk Premium (Intraday Delta-Hedged Straddles)</t>
  </si>
  <si>
    <t>VMAC2SO1</t>
  </si>
  <si>
    <t>VMAC2SO1 Index</t>
  </si>
  <si>
    <t>Macquarie Single Commodity Vol -Soybeans - Local Variance Swap MOC Delta Hedge</t>
  </si>
  <si>
    <t>VMAC2NG1</t>
  </si>
  <si>
    <t>VMAC2NG1 Index</t>
  </si>
  <si>
    <t>Macquarie Single Commodity Vol -Natural Gas - Local Variance Swap MOC Delta Hedge</t>
  </si>
  <si>
    <t>VMAC1NG1</t>
  </si>
  <si>
    <t>VMAC1NG1 Index</t>
  </si>
  <si>
    <t>Macquarie Natural Gas vol index Gen 1</t>
  </si>
  <si>
    <t>VMAC1CT1</t>
  </si>
  <si>
    <t>VMAC1CT1 Index</t>
  </si>
  <si>
    <t>Macquarie Cotton vol index Gen 1</t>
  </si>
  <si>
    <t>VMAC3LL1</t>
  </si>
  <si>
    <t>VMAC3LL1 Index</t>
  </si>
  <si>
    <t>Macquarie Single Commodity Vol -Lead - Dynamic Tenor</t>
  </si>
  <si>
    <t>VMAC2LL1</t>
  </si>
  <si>
    <t>VMAC2LL1 Index</t>
  </si>
  <si>
    <t>Macquarie Single Commodity Vol -Lead - Local Variance Swap MOC Delta Hedge</t>
  </si>
  <si>
    <t>VMAC1LL1</t>
  </si>
  <si>
    <t>VMAC1LL1 Index</t>
  </si>
  <si>
    <t>Macquarie Lead vol index Gen 1</t>
  </si>
  <si>
    <t>VMAC2LN2</t>
  </si>
  <si>
    <t>VMAC2LN2 Index</t>
  </si>
  <si>
    <t>Macquarie Single Commodity Vol -Nickel - Local Variance Swap Intraday Delta Hedge</t>
  </si>
  <si>
    <t>Index Name</t>
  </si>
  <si>
    <t>Solactive European Buyback</t>
  </si>
  <si>
    <t>Solactive Japanese Buyback</t>
  </si>
  <si>
    <t>SGI European Carry</t>
  </si>
  <si>
    <t>SGI U.S. Carry</t>
  </si>
  <si>
    <t>SGI World Carry</t>
  </si>
  <si>
    <t>SGI European Low Vol</t>
  </si>
  <si>
    <t>SGI U.S. Low Vol</t>
  </si>
  <si>
    <t>SGI World Low Vol</t>
  </si>
  <si>
    <t>SGI European Momentum</t>
  </si>
  <si>
    <t>SGI US Momentum Index</t>
  </si>
  <si>
    <t>SGI World Momentum</t>
  </si>
  <si>
    <t>SGI European Profitability Factor</t>
  </si>
  <si>
    <t>SGI U.S. Profitability Factor</t>
  </si>
  <si>
    <t>SGI World Profitability Factor</t>
  </si>
  <si>
    <t>SGI European Quality</t>
  </si>
  <si>
    <t>SGI U.S. Quality</t>
  </si>
  <si>
    <t>SGI World Quality</t>
  </si>
  <si>
    <t>SG Europe Quality Income NTR</t>
  </si>
  <si>
    <t>SGI Global Quality Income</t>
  </si>
  <si>
    <t>SGI Global Quality Income NTR</t>
  </si>
  <si>
    <t>SGI European Size</t>
  </si>
  <si>
    <t>SGI U.S. Size</t>
  </si>
  <si>
    <t>SGI World Size</t>
  </si>
  <si>
    <t>SGI US Small Cap Value</t>
  </si>
  <si>
    <t>SGI European Value</t>
  </si>
  <si>
    <t>SGI U.S. Value</t>
  </si>
  <si>
    <t>SGI World Value</t>
  </si>
  <si>
    <t>SG Global Value Beta (EUR Net Total Return)</t>
  </si>
  <si>
    <t>SGI Climate Risk Control</t>
  </si>
  <si>
    <t>SGI Inflation Proxy</t>
  </si>
  <si>
    <t>SGI Private Equity Proxy</t>
  </si>
  <si>
    <t>SGI Europe Low Vol Beta Hedged</t>
  </si>
  <si>
    <t>SGI US Low Vol Beta Hedged</t>
  </si>
  <si>
    <t>SGI World Low Vol Beta Hedged</t>
  </si>
  <si>
    <t xml:space="preserve">SGI Europe Momentum Beta Hedged </t>
  </si>
  <si>
    <t xml:space="preserve">SGI Europe Profitability Beta Hedged </t>
  </si>
  <si>
    <t xml:space="preserve">SGI US Profitability Beta Hedged </t>
  </si>
  <si>
    <t xml:space="preserve">SGI World Profitability Beta Hedged </t>
  </si>
  <si>
    <t>SGI Europe Quality Beta Hedged</t>
  </si>
  <si>
    <t>SGI US Quality Beta Hedged</t>
  </si>
  <si>
    <t>SGI World Quality Beta Hedged</t>
  </si>
  <si>
    <t>SGI Europe Value Beta Hedged</t>
  </si>
  <si>
    <t>SGI US Value Beta Hedged</t>
  </si>
  <si>
    <t>SGI World Value Beta Hedged</t>
  </si>
  <si>
    <t>SG European Machine Learning Long Short Equity</t>
  </si>
  <si>
    <t>SG US Machine Learning Long Short Equity</t>
  </si>
  <si>
    <t>SGI Merger Arbitrage Premia</t>
  </si>
  <si>
    <t>Dynamic Short VIX Futures</t>
  </si>
  <si>
    <t>SGI European Div Constant Maturity 1Y</t>
  </si>
  <si>
    <t>SGI European Repo Carry 2</t>
  </si>
  <si>
    <t>SG US Strong Balance Sheet Beta Hedged</t>
  </si>
  <si>
    <t>SG US Strong Balance Sheet Hedged</t>
  </si>
  <si>
    <t>SG Alternative Credit Equity EU</t>
  </si>
  <si>
    <t>SG EU Long Equity Put</t>
  </si>
  <si>
    <t>SG US Long Equity Put</t>
  </si>
  <si>
    <t>SGI European Momentum Hedged</t>
  </si>
  <si>
    <t>SGI Global Quality Income Beta Hedged</t>
  </si>
  <si>
    <t xml:space="preserve">SGI EQUITY TAIL RISK EU </t>
  </si>
  <si>
    <t>SGI Equity Tail Risk US</t>
  </si>
  <si>
    <t>SGI Pulse US</t>
  </si>
  <si>
    <t>SGI Pulse EU Index</t>
  </si>
  <si>
    <t>SG US Putspread Index</t>
  </si>
  <si>
    <t>SG EU Putspread Index</t>
  </si>
  <si>
    <t>SGI Vol Invest Smart Beta Index</t>
  </si>
  <si>
    <t>SGI Evolve</t>
  </si>
  <si>
    <t>SGI Equity US Intraday Trend Gamma Filtered</t>
  </si>
  <si>
    <t>SG Equity US Intraday Trend Short Only - Gamma Filtered</t>
  </si>
  <si>
    <t>SG Equity US Intraday Trend Series 3</t>
  </si>
  <si>
    <t>SG Equity US Intraday Trend Series 3 Short Only</t>
  </si>
  <si>
    <t>SGI Equity US Intraday Trend L</t>
  </si>
  <si>
    <t>SGI Equity NQ Intraday Trend</t>
  </si>
  <si>
    <t>SGI Equity Trend Following</t>
  </si>
  <si>
    <t>SGI US Delta Cap Mean Reversion</t>
  </si>
  <si>
    <t>SG US Weekly Variance Risk Premium</t>
  </si>
  <si>
    <t>SGI VWWV Index (USD)</t>
  </si>
  <si>
    <t>SGI Short Term Equity Puts</t>
  </si>
  <si>
    <t>SGI USD 5Y Swap</t>
  </si>
  <si>
    <t>SGI USD 10Y Swap</t>
  </si>
  <si>
    <t>SGI USD 30Y Swap</t>
  </si>
  <si>
    <t>SGI US 10Y Bond Future</t>
  </si>
  <si>
    <t>SGI 3M EUR FLO 2</t>
  </si>
  <si>
    <t>SGI Flo USD 2 Index</t>
  </si>
  <si>
    <t>SGI VR 10Y20Y US</t>
  </si>
  <si>
    <t>SGI VR 10Y20Y EU</t>
  </si>
  <si>
    <t>SGI Mortgage Hedger</t>
  </si>
  <si>
    <t>SGI VRR EU - Voll Roll on Rates</t>
  </si>
  <si>
    <t>SGI Roll Vol on Rates</t>
  </si>
  <si>
    <t>SGI VRR US - Vol Roll on Rates Series 2</t>
  </si>
  <si>
    <t>SGI VRR US - Vol Roll on Rates Trend</t>
  </si>
  <si>
    <t>SGI G6 X-S Bond Carry</t>
  </si>
  <si>
    <t>SGI BOSS EUR 3%</t>
  </si>
  <si>
    <t>SGI BOSS EUR 5% Hedged</t>
  </si>
  <si>
    <t>SGI MOD EUR</t>
  </si>
  <si>
    <t>SGI MOD Gulf Stream</t>
  </si>
  <si>
    <t>SGI MOD USD 2</t>
  </si>
  <si>
    <t>SGI Rates Carry G6 (Bond + Swap universe)</t>
  </si>
  <si>
    <t>SGI Swap Carry G6</t>
  </si>
  <si>
    <t>SGI Swap Carry G8</t>
  </si>
  <si>
    <t>SGI Curve Vol Premia Hedged</t>
  </si>
  <si>
    <t>SGI Curve Vol Premia</t>
  </si>
  <si>
    <t xml:space="preserve">SGI VOLT US </t>
  </si>
  <si>
    <t>SGI Interest Rates Trend Following</t>
  </si>
  <si>
    <t>SGI FX – EUR/USD in USD</t>
  </si>
  <si>
    <t>SGI FX G10 Carry Trade</t>
  </si>
  <si>
    <t>SGI FX Global Carry ex-RUB</t>
  </si>
  <si>
    <t>SGI FX-EUR/USD Momentum</t>
  </si>
  <si>
    <t>SGI FVX EUR-USD</t>
  </si>
  <si>
    <t>SGI Forex Trend Following</t>
  </si>
  <si>
    <t>SGI FX-G10 Mean reversion</t>
  </si>
  <si>
    <t>SGI FX Value G10</t>
  </si>
  <si>
    <t>SGI FX Value 3D</t>
  </si>
  <si>
    <t>SGI FX G4  Smile Premium</t>
  </si>
  <si>
    <t>SGI FX EUR Smile Premium</t>
  </si>
  <si>
    <t>SGI FX GBP Smile Premium</t>
  </si>
  <si>
    <t>SGI FX JPY Smile Premium</t>
  </si>
  <si>
    <t>SGI Credit North America HY 100</t>
  </si>
  <si>
    <t>SGI Credit North America IG 125</t>
  </si>
  <si>
    <t>SGI Credit CE IG 125</t>
  </si>
  <si>
    <t>SGI Credit CE XO</t>
  </si>
  <si>
    <t>SGI Credit NA HY Momentum</t>
  </si>
  <si>
    <t>SGI Credit NA IG Momentum</t>
  </si>
  <si>
    <t>SGI Credit Europe IG Momentum</t>
  </si>
  <si>
    <t>SGI Credit Europe XO Momentum</t>
  </si>
  <si>
    <t>SGI Global Credit Momentum</t>
  </si>
  <si>
    <t>SGI Credit Compression Europe</t>
  </si>
  <si>
    <t>SGI Credit Compression US</t>
  </si>
  <si>
    <t>SGI Energy Semi Dynamic</t>
  </si>
  <si>
    <t>SGI Industrial Metals Semi Dynamic 2</t>
  </si>
  <si>
    <t>SGI Agriculture and Livestock Static</t>
  </si>
  <si>
    <t>SGI Commodity Dynamic Curve Carry</t>
  </si>
  <si>
    <t>SG F6 H1</t>
  </si>
  <si>
    <t>SGI Commodity Risk-Adjusted Dynamic G Long</t>
  </si>
  <si>
    <t>SGI Commodity Risk-Adjusted Dynamic Long</t>
  </si>
  <si>
    <t>SGI Commodity Risk-Adjusted Dynamic Long Beta-Adjusted</t>
  </si>
  <si>
    <t>SGI Commodity Curve Momentum Beta</t>
  </si>
  <si>
    <t>SGI Alpha Liquidity</t>
  </si>
  <si>
    <t xml:space="preserve">SGI Commodity Dynamic Alpha LS </t>
  </si>
  <si>
    <t>SGI Dynamic Alpha LS X</t>
  </si>
  <si>
    <t>SGI Carry F3F0</t>
  </si>
  <si>
    <t>SGI Carry F6F0</t>
  </si>
  <si>
    <t>SGI Carry F6F0 Beta-Hedged</t>
  </si>
  <si>
    <t>SGI Smart Market Neutral Commodity 2</t>
  </si>
  <si>
    <t>SGI Commodity Dynamic Alpha</t>
  </si>
  <si>
    <t>SGI CODA VT6</t>
  </si>
  <si>
    <t>SGI Commodity Dynamic Alpha XALC</t>
  </si>
  <si>
    <t>SGI Commodity Risk-Adusted Dynamic Carry</t>
  </si>
  <si>
    <t>SGI Commodity Risk-Adusted Beta-Hedged Dynamic Carry</t>
  </si>
  <si>
    <t>SGI BH Risk-Adjusted Dyn Carry XAL</t>
  </si>
  <si>
    <t>SGI Commodity Value</t>
  </si>
  <si>
    <t>SGI WTI Intraday Trend with Mean Reversion Filter</t>
  </si>
  <si>
    <t>SGI WTI Intraday Trend</t>
  </si>
  <si>
    <t>SGI Commodity Trend Following</t>
  </si>
  <si>
    <t>SGI Alpha Top 8 Back Contango FS</t>
  </si>
  <si>
    <t>SGI Momentum Alpha U Series</t>
  </si>
  <si>
    <t>SGI Risk Parity Momentum</t>
  </si>
  <si>
    <t>SGI Cross Asset Dual Momentum</t>
  </si>
  <si>
    <t>SGI Cross Asset Trend Following</t>
  </si>
  <si>
    <t>SGI Diversified Cross Asset Carry</t>
  </si>
  <si>
    <t>SGI Defensive Portfolio 1 Strategy</t>
  </si>
  <si>
    <t>SGI Defensive Portfolio 3 Strategy</t>
  </si>
  <si>
    <t>SGI Low Vol Cross Asset Carry</t>
  </si>
  <si>
    <t>SG AI CTA Strategy</t>
  </si>
  <si>
    <t>SGI Dynamic Put Ratios</t>
  </si>
  <si>
    <t>SGI ST3P</t>
  </si>
  <si>
    <t>SGI STEP 2</t>
  </si>
  <si>
    <t>SGI Short Skew Index</t>
  </si>
  <si>
    <t>SGI US Dynamic Put Spread Index</t>
  </si>
  <si>
    <t>SGI Commodity Basis Momentum Index</t>
  </si>
  <si>
    <t>Alpha</t>
  </si>
  <si>
    <t>Beta</t>
  </si>
  <si>
    <t>-</t>
  </si>
  <si>
    <t>Style</t>
  </si>
  <si>
    <t>Low Volatility</t>
  </si>
  <si>
    <t>Profitability</t>
  </si>
  <si>
    <t>Quality</t>
  </si>
  <si>
    <t>Size</t>
  </si>
  <si>
    <t>Size / Value</t>
  </si>
  <si>
    <t>Multi factor</t>
  </si>
  <si>
    <t>Hedging</t>
  </si>
  <si>
    <t>Tail Risk</t>
  </si>
  <si>
    <t>Tai Risk</t>
  </si>
  <si>
    <t>Long Vol</t>
  </si>
  <si>
    <t>Carry/Trend</t>
  </si>
  <si>
    <t>Multi Factor</t>
  </si>
  <si>
    <t>Liquidity</t>
  </si>
  <si>
    <t>Intraday Trend</t>
  </si>
  <si>
    <t>Defensive</t>
  </si>
  <si>
    <t>Asset Class</t>
  </si>
  <si>
    <t xml:space="preserve">Equity </t>
  </si>
  <si>
    <t>Interest Rates</t>
  </si>
  <si>
    <t>Credit</t>
  </si>
  <si>
    <t>Multi-Asset</t>
  </si>
  <si>
    <t>Tracks</t>
  </si>
  <si>
    <t>BUYEU Index</t>
  </si>
  <si>
    <t>BUYJP Index</t>
  </si>
  <si>
    <t>SGEPCBE Index</t>
  </si>
  <si>
    <t>SGEPCBU Index</t>
  </si>
  <si>
    <t>SGEPCBW Index</t>
  </si>
  <si>
    <t>SGEPLBE Index</t>
  </si>
  <si>
    <t>SGEPLBU Index</t>
  </si>
  <si>
    <t>SGEPLBW Index</t>
  </si>
  <si>
    <t>SGEPMBE Index</t>
  </si>
  <si>
    <t>SGEPMBU Index</t>
  </si>
  <si>
    <t>SGEPMBW Index</t>
  </si>
  <si>
    <t>SGEPPBE Index</t>
  </si>
  <si>
    <t>SGEPPBU Index</t>
  </si>
  <si>
    <t>SGEPPBW Index</t>
  </si>
  <si>
    <t>SGEPQBE Index</t>
  </si>
  <si>
    <t>SGEPQBU Index</t>
  </si>
  <si>
    <t>SGEPQBW Index</t>
  </si>
  <si>
    <t>SGQENTR Index</t>
  </si>
  <si>
    <t>SGQINTR Index</t>
  </si>
  <si>
    <t>SGQINTRD Index</t>
  </si>
  <si>
    <t>SGEPSBE Index</t>
  </si>
  <si>
    <t>SGEPSBU Index</t>
  </si>
  <si>
    <t>SGEPSBW Index</t>
  </si>
  <si>
    <t>SGEPSVUT Index</t>
  </si>
  <si>
    <t>SGEPVBE Index</t>
  </si>
  <si>
    <t>SGEPVBU Index</t>
  </si>
  <si>
    <t>SGEPVBW Index</t>
  </si>
  <si>
    <t>SGVBNTR Index</t>
  </si>
  <si>
    <t>SGIXCRC Index</t>
  </si>
  <si>
    <t>SGIXINFL Index</t>
  </si>
  <si>
    <t>SGIXPE Index</t>
  </si>
  <si>
    <t>SGEPLRE Index</t>
  </si>
  <si>
    <t>SGEPLRU Index</t>
  </si>
  <si>
    <t>SGEPLRW Index</t>
  </si>
  <si>
    <t>SGEPMRE Index</t>
  </si>
  <si>
    <t>SGEPPRE Index</t>
  </si>
  <si>
    <t>SGEPPRU Index</t>
  </si>
  <si>
    <t>SGEPPRW Index</t>
  </si>
  <si>
    <t>SGEPQ2RE Index</t>
  </si>
  <si>
    <t>SGEPQ2RU Index</t>
  </si>
  <si>
    <t>SGEPQ2RW Index</t>
  </si>
  <si>
    <t>SGEPVRE Index</t>
  </si>
  <si>
    <t>SGEPVRU Index</t>
  </si>
  <si>
    <t>SGEPVRW Index</t>
  </si>
  <si>
    <t>SGEPMLEU Index</t>
  </si>
  <si>
    <t>SGEPMLU Index</t>
  </si>
  <si>
    <t>SGIXQMA2 Index</t>
  </si>
  <si>
    <t>DSVIX Index</t>
  </si>
  <si>
    <t>SGBVDCM1 Index</t>
  </si>
  <si>
    <t>SGIXREC2 Index</t>
  </si>
  <si>
    <t>SGEPSBSB Index</t>
  </si>
  <si>
    <t>SGEPSBSH Index</t>
  </si>
  <si>
    <t>SGIXHEXO Index</t>
  </si>
  <si>
    <t>SGIXHLEU Index</t>
  </si>
  <si>
    <t>SGIXHLUS Index</t>
  </si>
  <si>
    <t>SGEPMAE Index</t>
  </si>
  <si>
    <t>SGQINH Index</t>
  </si>
  <si>
    <t>SGIXTRSE Index</t>
  </si>
  <si>
    <t>SGIXTTRU Index</t>
  </si>
  <si>
    <t>SGIPULSU Index</t>
  </si>
  <si>
    <t>SGIPULSE Index</t>
  </si>
  <si>
    <t>SGIXPSU Index</t>
  </si>
  <si>
    <t>SGIXPSE Index</t>
  </si>
  <si>
    <t>SGMDVISB Index</t>
  </si>
  <si>
    <t>SGIXEVOL Index</t>
  </si>
  <si>
    <t>SGIDTEP Index</t>
  </si>
  <si>
    <t>SGIDTEPS Index</t>
  </si>
  <si>
    <t>SGITES3 Index</t>
  </si>
  <si>
    <t>SGITESS3 Index</t>
  </si>
  <si>
    <t>SGITLES Index</t>
  </si>
  <si>
    <t>SGITLESS Index</t>
  </si>
  <si>
    <t>SGIDTNQ Index</t>
  </si>
  <si>
    <t>SGIXTFEQ Index</t>
  </si>
  <si>
    <t>SGIXUSGC Index</t>
  </si>
  <si>
    <t>SGIWVRP Index</t>
  </si>
  <si>
    <t>SGIXVWWV Index</t>
  </si>
  <si>
    <t>SGIXSTEP Index</t>
  </si>
  <si>
    <t>SGIXU05S Index</t>
  </si>
  <si>
    <t>SGIXU10S Index</t>
  </si>
  <si>
    <t>SGIXU30S Index</t>
  </si>
  <si>
    <t>SGIXBTY Index</t>
  </si>
  <si>
    <t>SGIXFLE2 Index</t>
  </si>
  <si>
    <t>SGIXFLU2 Index</t>
  </si>
  <si>
    <t>SGBVVR01 Index</t>
  </si>
  <si>
    <t>SGBVVR02 Index</t>
  </si>
  <si>
    <t>SGIXMGHG Index</t>
  </si>
  <si>
    <t>SGBVVRRE Index</t>
  </si>
  <si>
    <t>SGBVVRRU Index</t>
  </si>
  <si>
    <t>SGIXVR2U Index</t>
  </si>
  <si>
    <t>SGIXVR3U Index</t>
  </si>
  <si>
    <t>SGIXBC6E Index</t>
  </si>
  <si>
    <t>SGIXBE3E Index</t>
  </si>
  <si>
    <t>SGIXBHE5 Index</t>
  </si>
  <si>
    <t>SGIXMOE2 Index</t>
  </si>
  <si>
    <t>SGIXMOGS Index</t>
  </si>
  <si>
    <t>SGIXMOU2 Index</t>
  </si>
  <si>
    <t>SGIXRC6E Index</t>
  </si>
  <si>
    <t>SGIXSC6E Index</t>
  </si>
  <si>
    <t>SGIXSC8E Index</t>
  </si>
  <si>
    <t>SGIXCVPU Index</t>
  </si>
  <si>
    <t>SGIXCVUE Index</t>
  </si>
  <si>
    <t>SGIXVOUE Index</t>
  </si>
  <si>
    <t>SGIXVOUT Index</t>
  </si>
  <si>
    <t>SGIXTFIR Index</t>
  </si>
  <si>
    <t>SGIXFEUU Index</t>
  </si>
  <si>
    <t>SGIXFC01 Index</t>
  </si>
  <si>
    <t>SGIXFC3E Index</t>
  </si>
  <si>
    <t>SGIFXMEU Index</t>
  </si>
  <si>
    <t>SGIXFVEU Index</t>
  </si>
  <si>
    <t>SGIXTFFX Index</t>
  </si>
  <si>
    <t>SGIFXM10 Index</t>
  </si>
  <si>
    <t>SGIXFV1E Index</t>
  </si>
  <si>
    <t>SGIX3FVE Index</t>
  </si>
  <si>
    <t>SGIFXG4 Index</t>
  </si>
  <si>
    <t>SGIFXSER Index</t>
  </si>
  <si>
    <t>SGIFXSGP Index</t>
  </si>
  <si>
    <t>SGIFXSJY Index</t>
  </si>
  <si>
    <t>SGIXCAHY Index</t>
  </si>
  <si>
    <t>SGIXCAIG Index</t>
  </si>
  <si>
    <t>SGIXCEIG Index</t>
  </si>
  <si>
    <t>SGIXCEXO Index</t>
  </si>
  <si>
    <t>SGIXCAHM Index</t>
  </si>
  <si>
    <t>SGIXCAIM Index</t>
  </si>
  <si>
    <t>SGIXCEIM Index</t>
  </si>
  <si>
    <t>SGIXCEXM Index</t>
  </si>
  <si>
    <t>SGIXGCM Index</t>
  </si>
  <si>
    <t>SGIXCCME Index</t>
  </si>
  <si>
    <t>SGIXCCMU Index</t>
  </si>
  <si>
    <t>SGICEMX Index</t>
  </si>
  <si>
    <t>SGICIM2 Index</t>
  </si>
  <si>
    <t>SGICAMX Index</t>
  </si>
  <si>
    <t>SGCOCOC2 Index</t>
  </si>
  <si>
    <t>SGCOF6H1 Index</t>
  </si>
  <si>
    <t>SGCORADG Index</t>
  </si>
  <si>
    <t>SGCORADL Index</t>
  </si>
  <si>
    <t>SGCORBDL Index</t>
  </si>
  <si>
    <t>SGICCLMX Index</t>
  </si>
  <si>
    <t>SGCOL80E Index</t>
  </si>
  <si>
    <t>SGCODALS Index</t>
  </si>
  <si>
    <t>SGCODALX Index</t>
  </si>
  <si>
    <t>SGIXV58E Index</t>
  </si>
  <si>
    <t>SGIXV57E Index</t>
  </si>
  <si>
    <t>SGCOF6BH Index</t>
  </si>
  <si>
    <t>SGICVM2 Index</t>
  </si>
  <si>
    <t>SGICCODA Index</t>
  </si>
  <si>
    <t>SGICODA6 Index</t>
  </si>
  <si>
    <t>SGCOS19E Index</t>
  </si>
  <si>
    <t>SGCORAD Index</t>
  </si>
  <si>
    <t>SGCORBD Index</t>
  </si>
  <si>
    <t>SGCORBX Index</t>
  </si>
  <si>
    <t>SGICCOVA Index</t>
  </si>
  <si>
    <t>SGIDTWMR Index</t>
  </si>
  <si>
    <t>SGIDTWTI Index</t>
  </si>
  <si>
    <t>SGIXTFCY Index</t>
  </si>
  <si>
    <t>SGCOS68E Index</t>
  </si>
  <si>
    <t>SGCOCP9E Index</t>
  </si>
  <si>
    <t>SGIXCE14 Index</t>
  </si>
  <si>
    <t>SGBVCADM Index</t>
  </si>
  <si>
    <t>SGIXTFXA Index</t>
  </si>
  <si>
    <t>SGIXXARC Index</t>
  </si>
  <si>
    <t>SGSLDPN1 Index</t>
  </si>
  <si>
    <t>SGSLDPN3 Index</t>
  </si>
  <si>
    <t>SGMDLVCA Index</t>
  </si>
  <si>
    <t>SGMDCTAW Index</t>
  </si>
  <si>
    <t>SGIXPRUS Index</t>
  </si>
  <si>
    <t>SGIXST3P Index</t>
  </si>
  <si>
    <t>SGIXS2EP Index</t>
  </si>
  <si>
    <t>SGIXCUBE Index</t>
  </si>
  <si>
    <t>SGCOA88E Index</t>
  </si>
  <si>
    <t>SGIXDYPS Index</t>
  </si>
  <si>
    <t>SGCMBM01 Index</t>
  </si>
  <si>
    <t>Index Description</t>
  </si>
  <si>
    <t>The Solactive European Buyback Index tracks the price movements in shares of European companies, which have announced a stock buyback in the last two months preceding each selection day.</t>
  </si>
  <si>
    <t>The Solactive Japanese Buyback Index tracks the price movements in shares of Japanese companies, which have announced a stock buyback in the last two months preceding each selection day. USD and EUR daily hedged tickers: BUYJPUH and BUYJPEH.</t>
  </si>
  <si>
    <t>The SGI European Carry Index tracks a basket of stocks comprising the Stoxx Europe 600 which the Index aims to identify as paying dividends higher than other Stoxx Europe 600 companies.</t>
  </si>
  <si>
    <t>The SGI U.S. Carry Index tracks a basket of stocks comprising the S&amp;P 500 Index which the Index aims to identify as paying dividends higher than other S&amp;P 500 companies.</t>
  </si>
  <si>
    <t>The SGI World Carry Index tracks a basket of stocks comprising the MSCI World Index which the Index aims to identify as paying dividends higher than other MSCI World companies.</t>
  </si>
  <si>
    <t>The SGI European Low Vol Index tracks a basket of stocks comprising the Stoxx Europe 600 which the Index aims to identify as  exhibiting the lowest volatility.</t>
  </si>
  <si>
    <t>The SGI U.S. Low Vol Index tracks a basket of stocks comprising the S&amp;P 500 Index which the Index aims to identify as  exhibiting the lowest volatility.</t>
  </si>
  <si>
    <t>The SGI World Low Vol Index tracks a basket of stocks comprising the MSCI World Index which the Index aims to identify as  exhibiting the lowest volatility.</t>
  </si>
  <si>
    <t>The SGI European Momentum Index tracks a basket of stocks comprising the Stoxx Europe 600 which the Index aims to identify as having the highest medium-term historical performance.</t>
  </si>
  <si>
    <t>The SGI U.S. Momentum Index tracks a basket of stocks comprising the S&amp;P 500 Index which the Index aims to identify as having the highest medium-term historical performance.</t>
  </si>
  <si>
    <t>The SGI World Momentum Index tracks a basket of stocks comprising the MSCI World Index which the Index aims to identify as having the highest medium-term historical performance.</t>
  </si>
  <si>
    <t>The SGI European Profitability Factor Index tracks a basket of stocks comprising the Stoxx Europe 600 which the Index aims to identify as profitable relative to the sector.</t>
  </si>
  <si>
    <t>The SGI U.S. Profitability Factor Index tracks a basket of stocks comprising the S&amp;P 500 Index which the Index aims to identify as profitable relative to the sector.</t>
  </si>
  <si>
    <t>The SGI World Profitability Factor Index tracks a basket of stocks comprising the MSCI World Index which the Index aims to identify as profitable relative to the sector.</t>
  </si>
  <si>
    <t>The SGI European Quality Index tracks a basket of stocks comprising the Stoxx Europe 600 which the Index aims to identify as quality relative to the sector.</t>
  </si>
  <si>
    <t>The SGI U.S. Quality Index tracks a basket of stocks comprising the S&amp;P 500 Index which the Index aims to identify as quality relative to the sector.</t>
  </si>
  <si>
    <t>The SGI World Quality Index tracks a basket of stocks comprising the MSCI World Index which the Index aims to identify as quality relative to the sector.</t>
  </si>
  <si>
    <t>The SG Europe Quality Income NTR Index aims to track the performance of a global portfolio of companies selected solely on the basis of their ability to provide a high quality income stream to their owners.</t>
  </si>
  <si>
    <t>The SG Global Quality Income NTR Index aims to track the performance of a global portfolio of companies selected solely on the basis of their ability to provide a high quality income stream to their owners.</t>
  </si>
  <si>
    <t>The SGI European Size Index tracks a basket of stocks comprising the Stoxx Europe 600 that the Index aims to identify as small market cap stocks.</t>
  </si>
  <si>
    <t>The SGI U.S. Size Index tracks a basket of stocks comprising the S&amp;P 500 Index that the Index aims to identify as small market cap stocks.</t>
  </si>
  <si>
    <t>The SGI World Size Index tracks a basket of stocks comprising the MSCI World Index that the Index aims to identify as small market cap stocks.</t>
  </si>
  <si>
    <t>The SGI US Small Cap Value Index (USD) (Gross Total Return) seeks to track the performance of a systematic
and rules-based value strategy applied to US small cap stocks included in the Solactive GBS US Small
Cap Index NTR (the “Reference Index”).</t>
  </si>
  <si>
    <t>The SGI European Value Index tracks a basket of stocks comprising the Stoxx Europe 600 which the Index aims to identify as cheap relative to the sector.</t>
  </si>
  <si>
    <t>The SGI U.S. Value Index tracks a basket of stocks comprising the S&amp;P 500 Index which the Index aims to identify as cheap relative to the sector.</t>
  </si>
  <si>
    <t>The SGI World Value Index tracks a basket of stocks comprising the MSCI World Index which the Index aims to identify as cheap relative to the sector.</t>
  </si>
  <si>
    <t>The SG Global Value Beta Index (EUR Net Total Return) aims to track the performance of a global basket of listed shares which exhibit a positive value bias.</t>
  </si>
  <si>
    <t>The SG Climate Risk Control Index is an index based on the Entelligent Smart Climate® model that offers a forward-looking alternative to the past carbon emission focused solutions available on the market today. It gives investors access to the 250 stocks in the S&amp;P 500 that have the lowest exposure to climate change downside risk based on the Entelligent Smart Climate® model.</t>
  </si>
  <si>
    <t>The SGI Inflation Proxy Index (USD-Net Total Return) employs a rules-based strategy to track the performance of a hypothetical basket of US and European companies selected to act as a proxy for inflation.</t>
  </si>
  <si>
    <t>The SG Private Equity Proxy Index is a systematic investment Index that offers exposure to the empirical drivers of private equity’s performance while avoiding the high-prices and illiquidity inherent of private markets today.</t>
  </si>
  <si>
    <t>The SGI European Low Vol Beta Hedged aims to replicate a long position in the SGI European Low Vol , beta-hedged with a short position (equal to 6-month beta) in STOXX 600 Index, i.e. the Benchmark. The SGI European Low Vol selects 120 stocks with the lowest volatility from the STOXX 600.</t>
  </si>
  <si>
    <t>The SGI US Low Vol Beta Hedged aims to replicate a long position in the SGI US Low Vol , beta-hedged with a short position (equal to 6-month beta) in S&amp;P 500 Index, i.e. the Benchmark. The SGI US Low Vol selects 350 stocks with the lowest volatility from the S&amp;P 500.</t>
  </si>
  <si>
    <t>The SGI World Low Vol Beta Hedged aims to replicate a long position in the SGI World Low Vol , beta-hedged with a short position (equal to 6-month beta) in MSCI WORLD Index, i.e. the Benchmark. The SGI World Low Vol selects 350 stocks with the lowest volatility from the MSCI World.</t>
  </si>
  <si>
    <t>The SGI European Momentum Beta Hedged aims to replicate a long position in the SGI European Momentum, beta-hedged with a short position (equal to 6-month beta) in STOXX 600 Index, i.e. the Benchmark. The SGI European Momentum selects 120 stocks according to the 11-month residual return lagged by 1-month.</t>
  </si>
  <si>
    <t>The SGI European Profitability Beta Hedged aims to replicate a long position in the SGI European Profitability, beta-hedged with a short position (equal to 6-month beta) in STOXX 600 Index, i.e. the Benchmark. The SGI European Profitability selects 120 stocks according to 4 Profitability criteria (ROA, ROE, ROIC, GPOA).</t>
  </si>
  <si>
    <t>The SGI US Profitability Beta Hedged aims to replicate a long position in the SGI US Profitability, beta-hedged with a short position (equal to 6-month beta) in S&amp;P 500 Index, i.e. the Benchmark. The SGI US Profitability selects 350 stocks according to 4 Profitability criteria (ROA, ROE, ROIC, GPOA).</t>
  </si>
  <si>
    <t>The SGI World Profitability Beta Hedged aims to replicate a long position in the SGI World Profitability, beta-hedged with a short position (equal to 6-month beta) in MSCI WORLD Index, i.e. the Benchmark. The SGI World Profitability selects 350 stocks according to 4 Profitability criteria (ROA, ROE, ROIC, GPOA).</t>
  </si>
  <si>
    <t>The SGI European Quality Beta Hedged aims to replicate a long position in the SGI European Quality, beta-hedged with a short position (equal to 6-month beta) in STOXX 600 Index, i.e. the Benchmark. The SGI European Quality selects 120 stocks according to the Piotroski score (profitability, leverage and liquidity, operating efficiency factors) and Merton/s Distance to default model (financials are excluded).</t>
  </si>
  <si>
    <t>The SGI US Quality Beta Hedged aims to replicate a long position in the SGI US Quality, beta-hedged with a short position (equal to 6-month beta) in S&amp;P 500 Index, i.e. the Benchmark. The SGI US Quality selects 350 stocks according to the Piotroski score (profitability, leverage and liquidity, operating efficiency factors) and Merton/s Distance to default model (financials are excluded).</t>
  </si>
  <si>
    <t>The SGI World Quality Beta Hedged aims to replicate a long position in the SGI World Quality, beta-hedged with a short position (equal to 6-month beta) in MSCI WORLD Index, i.e. the Benchmark. The SGI World Quality selects 350 stocks according to the Piotroski score (profitability, leverage and liquidity, operating efficiency factors) and Merton/s Distance to default model (financials are excluded).</t>
  </si>
  <si>
    <t>The SGI European Value Beta Hedged aims to replicate a long position in the SGI European Value, beta-hedged with a short position (equal to 6-month beta) in STOXX 600 Index, i.e. the Benchmark. The SGI European Value selects 120 stocks according to 5 Value criteria (P/E, P/B, Forward 1Y P/E...).</t>
  </si>
  <si>
    <t>The SGI US Value Beta Hedged aims to replicate a long position in the SGI US Value, beta-hedged with a short position (equal to 6-month beta) in S&amp;P 500 Index, i.e. the Benchmark. The SGI US Value selects 350 stocks according to 5 Value criteria (P/E, P/B, Forward 1Y P/E...).</t>
  </si>
  <si>
    <t>The SGI World Value Beta Hedged aims to replicate a long position in the SGI World Value, beta-hedged with a short position (equal to 6-month beta) in MSCI WORLD Index, i.e. the Benchmark. The SGI World Value selects 350 stocks according to 5 Value criteria (P/E, P/B, Forward 1Y P/E...).</t>
  </si>
  <si>
    <t>Leveraging on a ML algorithm developed by Microsoft, the SG Quantitative Research team developed a comprehensive model taking as an input 80 common equity factors.
The monthly rebalancing process is comprised of two steps:
1. Using these factors, the model assesses a stocks’ probability of it outperforming in the next month.
2. These probabilities are then used to rank the stocks and go long the top quantile and short the bottom quantile. (100 stocks for Europe)
Alongside with rebalancing, the model undergoes training on a new set of data every month to continuously improve its accuracy and to adapt to changing market conditions.
The model considers ex-financial stocks with 6+ months of performance history</t>
  </si>
  <si>
    <t>Leveraging on a ML algorithm developed by Microsoft, the SG Quantitative Research team developed a comprehensive model taking as an input 80 common equity factors.
The monthly rebalancing process is comprised of two steps:
1. Using these factors, the model assesses a stocks’ probability of it outperforming in the next month.
2. These probabilities are then used to rank the stocks and to go long the top quantile and short the bottom quantile. (150 stocks for US)
Alongside with rebalancing, the model undergoes training on a new set of data every month to continuously improve its accuracy and to adapt to changing market conditions.
The model considers ex-financial stocks with 6+ months of performance history</t>
  </si>
  <si>
    <t>The index captures a spread between the offer price (price to be paid at closing by the acquirer) and the trading price post-announcement of merger deals in North America and Wester Europe selected by Lutecia Capital Investment Advisors</t>
  </si>
  <si>
    <t>The Dynamic Short VIX Futures Index dynamically allocates between a hypothetical money market instrument, and a dynamic strategy (the “Strategy”) designed to provide potentially efficient short exposure to the first two nearby futures contracts on  the VIX® Index.
Historically, it has been observed that VIX® Futures Curve is traditionally in contango during periods of stable markets. The Strategy aims to exploit the shape of the VIX® future curve to generate carry gains while de-activating its exposure in case of adverse movements.</t>
  </si>
  <si>
    <t>The SGI European Dividend Constant Maturity 1Y Index aims to provide the performance of a long position on a basket of rolling futures on dividends of the EuroStoxx 50 Price Return Index with a constant maturity of one year.</t>
  </si>
  <si>
    <t>The SGI European RC 2 Index (EUR – Excess Return) is a rules-based index that aims to provide the performance of a long/short position on a basket of rolling futures on EURO STOXX 50 Index Total Return and  EURO STOXX 50 Index</t>
  </si>
  <si>
    <t>Aims to remove exposure to the market and isolate the underlying small-cap quality alpha. It does so by taking a long position on the MSCI USA Select Strong Balance Sheet Index and is beta-hedged against the Russell 2000 via a short exposure to an SG proprietary futures index.</t>
  </si>
  <si>
    <t xml:space="preserve">The SG US Strong Balance Sheet Hedged Index aims to isolate a short credit position. It does so by taking a long position on the MSCI USA Select Strong Balance Sheet Index and a short position on the Russell 2000 via an SG proprietary futures index. </t>
  </si>
  <si>
    <t>Basket of SGI EU Long Equity Put (SGIXHLEU), i.e. the protection leg, financed by systematically selling credit protection on the iTraxx Crossover/CDX HY via the SG Index (SGIXCEXO).</t>
  </si>
  <si>
    <t>The strategy is long of listed puts 3rd  bi-annual listed maturity (between 1y and 18 months) with a strike equal to 90% of the spot level on the Eurostoxx 50 and unwind 12-month later.
The execution is smoothed on a daily basis for 1/252 of the nominal.</t>
  </si>
  <si>
    <t>The strategy is long of listed puts 3rd  bi-annual listed maturity (between 1y and 18 months) with a strike equal to 90% of the spot level on the S&amp;P 500 and unwind 12-month later.
The execution is smoothed on a daily basis for 1/252 of the nominal.</t>
  </si>
  <si>
    <t>The SGI European Momentum Hedged Index aims to track a long position in the SGI European Momentum Index (100%) with a short position in the Stoxx Europe 600 Index (-100%).</t>
  </si>
  <si>
    <t>The Index takes a long position in the SG Global Quality Income Net Total Return Index, beta-hedged with a short position in MSCI World Net Total Return Euro Index. The Selection comprises 25 to 75 stocks from the universe and gathers stocks that (i) are listed on a regulated market of an Eligible Country, (ii) are not financial companies, and (iii) have a free float adjusted market capitalization of at least US$ 3bn. The stock selection process is performed in three steps:
-Selection of the stocks with a high quality score (greater than 7) according to Piotroski’s 9 quality factors.
-Selection of the 40% best scoring stocks in respect to balance sheet.
-Selection of stocks with high dividend yield.
The short exposure to the Benchmark is determined on a monthly basis through linear regression of the SG Global Quality Income Net Total Return Index vs. the MSCI World Net Total Return Euro Index. The regression is performed on 3-day returns over a period of 120 calculation dates. The exposure to the Benchmark is constrained to be greater than -150% and lower than -50%.</t>
  </si>
  <si>
    <t xml:space="preserve">The SGI Equity Tail Risk EU Index is designed to hedge the tail risk on the European equity markets at a reasonable cost (low carry).
The SGI Equity Tail Risk EU Index aims at replicating a down variance swap on the Euro Stoxx 50 with liquid and transparent plain vanilla options. 
The index systematically buys long-term, downside puts on the Euro Stoxx 50 and applies a skew-adjusted delta hedge. 
It relies on the publication of the SG Cross-Asset Quant Research « Hedges are not a luxury » (October 2016).
</t>
  </si>
  <si>
    <t>The SGI Equity Tail Risk US Index aims at replicating a down variance swap on the S&amp;P 500 with liquid and transparent plain vanilla options. The index systematically buys long-term, downside puts on the S&amp;P 500 and applies a skew-adjusted delta hedge</t>
  </si>
  <si>
    <t xml:space="preserve">The SGI Pulse US Index is a rules-based index that seeks to both respond to increases in volatility when the market is down below a threshold and minimize historical costs when outside the threshold. </t>
  </si>
  <si>
    <t xml:space="preserve">The SGI Pulse EU Index is a rules-based index that seeks to both respond to increases in European volatility when the market is down below a threshold and minimize historical costs when outside the threshold. </t>
  </si>
  <si>
    <t>A systemaric roll of 95-80% strike putspreads on SPX of 3rd semiannual maturity. The putspreads are unwound after 1Y.</t>
  </si>
  <si>
    <t>A systemaric roll of 95-80% strike putspreads on SX5E of 3rd semiannual maturity. The putspreads are unwound after 1Y.</t>
  </si>
  <si>
    <t>The SGI Vol Invest Smart Beta Index is designed to provide investors with an efficient instrument for equity hedging strategies. The Index gives investors exposure to the implied volatility of the S&amp;P 500 Index through VIX Futures, which tends to be negatively correlated with the performances of the major equity indices.</t>
  </si>
  <si>
    <t>The SGI Evolve Index is a rules-based index that seeks to harvest volatility premium in normal markets, with embedded protection that responds to increases in volatility when the market is down below a threshold.</t>
  </si>
  <si>
    <t>The SGI Equity US Intraday Trend Gamma Filtered Index is a rules-based index that aims to capture the intraday trend of the US equity market by taking long or short positions on the nearby future on the S&amp;P 500 Index based on an observable signal and scaling the strategy’s exposure according to the gamma positioning of the market.</t>
  </si>
  <si>
    <t xml:space="preserve">The strategy (Intraday trend gamma filtered) takes positions on S&amp;P 500 futures contracts during the day (around 11 times a day) according to trend signals and gamma flows.
The trend signal is based on the intra-day returns versus the close of the day before :
If the return is positive, the strategy takes no position on the underlying 
If the return is negative, the strategy takes a short position on the underlying
The size of the position is depending on the strength of the trend, as measured at this point of time (i.e. the lower the return, the higher the short exposure), with a cap and smoothed using TWAP.
Any position is unwound at the end of day as smoothly as possible to limit market impact.
</t>
  </si>
  <si>
    <t>The SGI Equity US Intraday Trend Series 3 Index (USD – Excess Return) is a rules-based index that aims to capture the intraday trend of the US equity market by taking long or short positions on the nearby future on the S&amp;P 500 Index based on an observable signal.</t>
  </si>
  <si>
    <t>The SGI Equity US Intraday Trend Series 3 Short Only Index (USD – Excess Return) is a rules-based index that aims to capture the intraday trend of the US equity market by taking short only positions on the nearby future on the S&amp;P 500 Index based on an observable signal.</t>
  </si>
  <si>
    <t>The Index is a systematic, rules-based index designed to dynamically allocate exposure to the SGI Equity US Intraday Trend 3 Index and SGI Equity US Intraday Trend E Index using signals indicated by the SG Estimated Liquidity Indicator.</t>
  </si>
  <si>
    <t>The Index is a systematic, rules-based index designed to dynamically allocate exposure to the SGI Equity US Intraday Trend 3 Short Only Index and SGI Equity US Intraday Trend E Short only Index using signals indicated by the SG Estimated Liquidity Indicator.</t>
  </si>
  <si>
    <t>The strategy takes positions on Nasdaq futures contracts during the day (around 11 times a day) according to trend signals.
The trend signal is based on the intra-day returns versus the close of the day before :
If the return is positive, the strategy takes no position on the underlying 
If the return is negative, the strategy takes a short position on the underlying
Any intraday position is unwound by taking the opposite position on BTIC contract .
The final exit price for each fixing equals to [Cash close + the TWAP of the basis].</t>
  </si>
  <si>
    <t>The SGI Equity Trend Following Index(USD - Excess Return) (the Index) aims to provide an exposure to the performance of a trend following strategy on a basket of SG indices.</t>
  </si>
  <si>
    <t>The SGI US Gravity Delta Cap Mean Reversion Index seeks to generate positive performance from potential mean reversion patterns in the S&amp;P 500 Index, while applying a cap and floor of respectively 200% and -200% to the delta exposure to the underlying.</t>
  </si>
  <si>
    <t>The SG US Weekly Variance Risk Premium Index (USD – Excess Return) is a
systematic, rules-based strategy that tracks the performance of (i) a hypothetical USD portfolio of
listed short put and call option positions (the “Option Portfolio”) and (ii) hypothetical trading of futures
that aimed a neutralizing the market level exposure of the Option Portfolio.
The Index reflects the weekly synthetic sale of a new portfolio of calls and puts expiring the following
week. The quantities and strikes of these options are calculated to reflect a short variance swap
position with vega notional equal to 0.10% of the Index level.</t>
  </si>
  <si>
    <t>The SGI [] Index (USD â€“ Excess Return) (the â€œIndexâ€) is a systematic, rules-based index designed to allocate exposure to a carry index SGIWVRP Index (the â€œSubindex Component 1â€) based on a â€œvalue measureâ€ computed from the Underlying Index (</t>
  </si>
  <si>
    <t>The SGI STEP strategy systematically sells listed short term puts with the first three listed maturities – each expiring in between 1 and 5 business days, allowing for higher liquidity, reducing
the market impact and diversifying the exposure to drawdowns.</t>
  </si>
  <si>
    <t>The Index seeks to replicate exposure to bonds through monthly rolls of 5Y USD swap rates.</t>
  </si>
  <si>
    <t>The seeks to replicate exposure to bonds through monthly rolls of 10Y USD swap rates.</t>
  </si>
  <si>
    <t>The SGI USD 30Y Swap Index (USD – Excess Return) (the “Index”) is a systematic, rules-based strategy that aims to provide the performance of a hypothetical long position on a 1 month forward 30-year ATMF receiver interest rate swap. To maintain approximately the same duration, the portfolio is rolled on a monthly basis.</t>
  </si>
  <si>
    <t>The Index seeks to replicate exposure to 6.5-10Y government bonds.</t>
  </si>
  <si>
    <t>The Index provides the return corresponding to rolling a long position on the 4th nearby 3M Euribor future contract.</t>
  </si>
  <si>
    <t>The index seeks to benefit from the tendency of the 3-Month SOFR forward rate in 12 months to be, on average, above the same 3-Month SOFR forward rate looked at 3 months later</t>
  </si>
  <si>
    <t>The SGI VR 10Y20Y US Index – Vol on Rates is a systematic, rules-based strategy that aims to provide a hypothetical exposure to the implied volatility of a given point of the USD swaption volatility surface.</t>
  </si>
  <si>
    <t>The SGI VR 10Y20Y EU Index – Vol on Rates is a systematic, rules-based strategy that aims to provide a hypothetical exposure to the implied volatility of a given point of the EUR swaption volatility surface.</t>
  </si>
  <si>
    <t>The Mortgage Hedger Strategy (6m10y payer - 1m5y payer OTM 15bps) has been designed as a Swap Replacement solution for managing the duration risk of
a bond portfolio. The strategy aims to provide a cost efficient protection against long-term interest rates increase, while mitigating protection cost and maximizing long-term
growth potential. The Strategy is a systematic hedging strategy combining:
▪ A hedging leg: rolling weekly a long position on 6M10Y ATM forward payer swaptions for 1/25th of the exposure.
▪ A financing leg: rolling weekly a short position on 1M5Y ATM forward + 15 bps payer swaptions (subject to a minimum premium value) for 1/4th of the
exposure.</t>
  </si>
  <si>
    <t>The SGI VRR US Index - Vol Roll on Rates (USD - Total Return) (the 'Index') is a systematic, rules-based strategy that aims to generate a systematic positive carry from the USD swaption volatility term structure.</t>
  </si>
  <si>
    <t>Aims to combine persistent positive carry with a long volatility position through the systematic purchase of 1-year forward volatility.</t>
  </si>
  <si>
    <t>Systematic strategy that aims to generate a systematic positive carry from the USD rates volatility term structure. It keeps rates neutral using a systematic delta hedge.</t>
  </si>
  <si>
    <t>Systematic strategy that aims to generate a systematic positive carry from the USD rates volatility term structure. It keeps a trend bias on rates using a systematic delta hedge with a trend adjustment.</t>
  </si>
  <si>
    <t>The SGI G6 X-S Bond Carry Index (the “Index”) aims to provide exposure to a cross sectional duration neutral carry strategy. The strategy takes a synthetic long position on the 10-year bond futures with the algorithmically determined highest carry (adjusted by their duration), and a synthetic short position on the ones with the algorithmically determined lowest carry.</t>
  </si>
  <si>
    <t>The SGI Bond Optimized Sharpe Strategy (“BOSS”) is an Index reflecting the evolution of an optimized international bond strategy based on a proprietary quantitative trading model developed by the Fixed Income Derivatives teams of Société Générale Corporate &amp; Investment Banking. The Index seeks to capture interest rate differentials across markets and maturities (duration premium) while controlling FX risk and
volatility.</t>
  </si>
  <si>
    <t xml:space="preserve">The BOSS model’s investment process can be described as follows:
Implementation of 2 systematic strategies subject to strong risk limits:
   -  Intra-curve asset allocation
   -  Multicurrency investments
Allocation to the universe of the SGI Bond indices:
   -  SGI Bond is a range of investable Fixed Income indices providing a synthetic exposure to constant maturity bonds
   -  Each index replicates an investment in a single currency note  with a fixed maturity
   -  Fixed maturity is obtained by replicating the performance of a monthly rolled bond investment.
Adapted to clients seeking for pure rate strategy and/or requiring simple underlying to face investment policy constraints.
</t>
  </si>
  <si>
    <t>The FLO index is the underlying index of the MOD and it provides the return corresponding to the long rolling position on the 4th nearby 3M Euribor future contract. The FLO index is 4 times leveraged, providing an inverse Delta one position of the forward rate.
If the variation of the FLO index between the day of the previous ECB date and the day before the current ECB date is lower than  -0.25%, then the SGI MOD EUR will go into a short position on the FLO index regardless of the ECB’s decision. This scenario corresponds to an additional expected hike of the ECB rate (above 0.25%), which is quoted in the future contract.
Otherwise, if the variation is greater than -0.25%, the SGI MOD EUR will follow the ECB signal.
The Index adjusts its exposure to the Underlying Strategy to keep its volatility level close to 3%.</t>
  </si>
  <si>
    <t>The SGI MOD Gulf Stream Index aims to track the performance of an equally-weighted composite of the SGI MOD EUR and SGI MOD USD, with 3% volatility target.</t>
  </si>
  <si>
    <t>The SGI MOD USD 2 Index seeks to take advantage of trends in USD short-term rates through long/short positions in CME Eurodollar 3M Futures Contracts.</t>
  </si>
  <si>
    <t>Basket of the Swap and Bond Carry G6 Indices</t>
  </si>
  <si>
    <t>The Index aims to provide a hypothetical exposure to the performance of a carry strategy on a hypothetical basket of interest rates swaps.</t>
  </si>
  <si>
    <t>SGI Swap Carry G8 Index (USD - Excess Return)</t>
  </si>
  <si>
    <t>SGI Curve Volatility Premium Indices that aim to capture the volatility premium within the curve options market segment.  
By systematically selling volatility on USD 10y-2y Slope, the strategy extracts value from the curve options market that has developed over the recent years fueled by the issuance of the structured products (steepeners) and its increasing popularity with asset managers and hedge funds willing to express macro views</t>
  </si>
  <si>
    <t>The SGI VOLT US Index (USD - Excess Return) is a systematic, rules-based strategy that seeks to provide hypothetical exposure to a short volatility strategy on USD rates.</t>
  </si>
  <si>
    <t>The SGI VOLT US Index (USD - Total Return) is a systematic, rules-based strategy that seeks to provide hypothetical exposure to a short volatility strategy on USD rates.</t>
  </si>
  <si>
    <t>The SGI Interest Rate Trend Following Index (USD - Excess Return) (the Index) aims to provide an exposure to the performance of a trend following strategy on a basket of SG indices.</t>
  </si>
  <si>
    <t>The Index tracks the performance of a systematic roll of 1-month EURUSD forwards. The prices of the forwards are based on publicly observable midlevels.</t>
  </si>
  <si>
    <t xml:space="preserve">The SGI FX G10 Carry Trade Index is a long short FX strategy aiming to capture the short term interest differential across the 10 major currencies while remaining USD neutral.
</t>
  </si>
  <si>
    <t xml:space="preserve">The SGI FX Global Carry Trade Index is a long short FX strategy aiming to capture the short term interest differential across the 10 major currencies  + emerging currencies (BRL, CNH, CZK,
HUF,ILS, INR, KRW, MXN, PLN, SGD, TRY, TWD, ZAR), while remaining USD neutral.
</t>
  </si>
  <si>
    <t>The SGI FX-EUR/USD Momentum Index seeks to capture potential trends in the EUR/USD currency pair.</t>
  </si>
  <si>
    <t>The Index (USD – Excess Return) aims to provide a hypothetical exposure to the 1y forward implied volatility on EUR/USD.</t>
  </si>
  <si>
    <t>The SGI Forex Trend Following Index (USD - Excess Return) (the Index) aims to provide an exposure to the performance of a trend following strategy on a basket of SG indices</t>
  </si>
  <si>
    <t>The SGI FX-G10 Mean Reversion Index seeks to generate returns by capturing the mean reversion patterns of FX rates.</t>
  </si>
  <si>
    <t>The Index aims to provide an exposure to the performance of a value strategy applied to a basket of FX Forwards.</t>
  </si>
  <si>
    <t>Three-dimensional approach that seeks to capture value across different investment horizons by combining the Fair Value, Price Correction and Market Expectation signals across the G10 universe.</t>
  </si>
  <si>
    <t>The SGI G4 FX Smile Premium Index aims to track the performance of a basket consisting of 3 sub indices that are each selling delta hedged strangles on respectively USD/GBP, JPY/USD, USD/EUR.</t>
  </si>
  <si>
    <t>The SGI EUR FX Smile Premium Index aims to synthetically replicate a systematic short 1-Month 25 Delta Strangle option strategy on EUR/USD with a hypothetical daily delta hedging mechanism to keep the delta of the Index Strategy as close to zero as possible.</t>
  </si>
  <si>
    <t>The SGI GBP FX Smile Premium Index aims to synthetically replicate a systematic short 1-Month 25 Delta Strangle option strategy on EUR/USD with a hypothetical daily delta hedging mechanism to keep the delta of the Index Strategy as close to zero as possible.</t>
  </si>
  <si>
    <t>The SGI JPY FX Smile Premium Index aims to synthetically replicate a systematic short 1-Month 25 Delta Strangle option strategy on EUR/USD with a hypothetical daily delta hedging mechanism to keep the delta of the Index Strategy as close to zero as possible.</t>
  </si>
  <si>
    <t>The SGI Credit North America HY 100 Index seeks to generate isolated returns of a long position on the on-the-run CDX HY 5-year CDS Index.</t>
  </si>
  <si>
    <t>The SGI Credit North America IG 125 Index seeks to generate isolated returns of long position on the on-the-run CDX IG 5-year CDS Index.</t>
  </si>
  <si>
    <t>The SGI Credit CE IG 125 Index is an excess return index of the credit market index that seeks to isolate the returns of a long credit position on the on-the-run iTraxx 5-year CDS Index.</t>
  </si>
  <si>
    <t>The SGI Credit CE XO Index seeks to replicate a self-financed and non-leveraged notional position of protection seller with the latest launched series of the iTraxx Crossover 5Y CDS Index.</t>
  </si>
  <si>
    <t>The SGI Credit NA HY Momentum Index aims to generate positive performance through reactive long/short positions in the underlying SGI Credit NA HY 100 Index</t>
  </si>
  <si>
    <t>The SGI Credit NA IG Momentum Index aims to generate positive performance through reactive long/short positions in the underlying SGI Credit NA IG 125 Index</t>
  </si>
  <si>
    <t>The SGI Credit Europe IG Momentum Index aims to generate positive performance through reactive long/short positions in the underlying SGI Credit Europe IG 125 Index</t>
  </si>
  <si>
    <t>The SGI Credit Europe XO Momentum Index aims to generate positive performance through reactive long/short positions in the underlying SGI Credit Europe XO Index</t>
  </si>
  <si>
    <t xml:space="preserve">The SGI Global Credit Momentum Index maintains a fixed allocation mechanism to provide exposure to the 4 SGI Credit Momentum Indices listed above. </t>
  </si>
  <si>
    <t xml:space="preserve">The SGI Credit Compression Europe Index aims to provide an exposure to the performance of a long High Yield – short Investment Grade strategy on European credit underlyings. </t>
  </si>
  <si>
    <t xml:space="preserve">The SGI Credit  Compression NA Index aims to provide an exposure to the performance of a long High Yield – short Investment Grade strategy on North American credit underlyings. </t>
  </si>
  <si>
    <t>The SGI Energy Semi Dynamic Index aims to track the performance of energy commodity futures utilizing static, dynamic and seasonal rolls.</t>
  </si>
  <si>
    <t>The SGI Industrial Metals Semi Dynamic 2 Index aims to track the performance of base metals commodity futures utilizing static and dynamic rolls.</t>
  </si>
  <si>
    <t>The SGI Agriculture and Livestock Static Index aims to track the performance of agriculture and livestock futures utilizing static and seasonal rolls.</t>
  </si>
  <si>
    <t>The SGI Commodity Dynamic Curve Carry Index - (USD - Excess Return) (the  'Index') provides exposure to the hypothetical performance of a dynamic basket of commodity futures.</t>
  </si>
  <si>
    <t>The SG F6 H1 Index (USD - Excess Return) seeks to outperform BCOM by tracking a long position on BCOM F6 adjusted by the beta to F0 commodity by commodity</t>
  </si>
  <si>
    <t>The SGCORADG Index (USD - Excess return) seeks to enhance the beta of a long (GSCI weighted) commodity exposure by selecting the optimal contract based on a ratio yield over risk for each commodity</t>
  </si>
  <si>
    <t>The SGCORADL Index (USD - Excess return) seeks to enhance the beta of a long (BCOM weighted) commodity exposure by selecting the optimal contract based on a ratio yield over risk for each commodity</t>
  </si>
  <si>
    <t>The SGCORBDL Index (USD - Excess return) seeks to enhance the beta of a long commodity exposure by selecting the optimal contract based on a ratio yield over risk for each commodity. It is also daily beta-adjusted commodity by commodity.</t>
  </si>
  <si>
    <t>The SGI Commodity Curve Momentum Beta Index is designed to generate returns from investing in a set of single commodity underlying indices, pursuant to a systematic long-only strategy.</t>
  </si>
  <si>
    <t>The Index is a systematic long/short strategy providing a non-directional and diversified exposure on the commodity markets. 
Long of the pre-roll of the BCOM (SGCOL38E), which pre rolls the BCOM during the last 7 business days of the month ( ex-January).
Short position on the BCOM.</t>
  </si>
  <si>
    <t xml:space="preserve">Liquidity with carry strategy on the BCOM universe. The index combines a short position on the BCOMRS (which rolls monthly) and a long position on a basket of 23 commodities which applies the BCOMRS selection algorithm on a daily basis. </t>
  </si>
  <si>
    <t xml:space="preserve">Liquidity with carry strategy on the BCOM universe ex-precious and natural gas. The index combines a short position on the BCOMRS (which rolls monthly) and a long position on a basket of 20 commodities which applies the BCOMRS selection algorithm on a daily basis. </t>
  </si>
  <si>
    <t xml:space="preserve">The SG Carry F3-F0 Index tracks the performance of a systematic long/short strategy based on positions made up of 2 Bloomberg Commodities indices. 
The Index takes a
long position on the Bloomberg Commodity 3 Month Forward Index 
short position on the Bloomberg Commodity Index. 
The composition and allocation of the Index is systematically adjusted on a monthly basis, on the 15th calculation date of the month. </t>
  </si>
  <si>
    <t xml:space="preserve">The SG Carry F6-F0 Index tracks the performance of a systematic long/short strategy based on positions made up of 2 Bloomberg Commodities indices. 
The Index takes a 
long position on the Bloomberg Commodity 6 Month Forward Index 
short position on the Bloomberg Commodity Index. 
The composition and allocation of the Index is systematically adjusted on a monthly basis, on the 15th calculation date of the month. </t>
  </si>
  <si>
    <t xml:space="preserve">The SG BCOM F6F0 beta-hedged strategy is a commodity carry strategy combining a short position on the &lt;BCOM index&gt; and a long position on a beta-hedged basket of BCOM F6 single-commodity indices. </t>
  </si>
  <si>
    <t>The SGI Smart Market Neutral Commodity 2 Index aims to track the performance of a non-directional position in 3 commodity sectors with optimized roll futures.</t>
  </si>
  <si>
    <t>The SGI Commodity Dynamic Alpha Index aims to capture roll-yield spread on the negatively convex commodity futures curve shapes. It employs a long/short strategy that captures the alpha of a daily dynamic rolling mechanism.</t>
  </si>
  <si>
    <t>The SGI CODA VT6 Index (USD - Excess Return) (the  'Index') is designed to produce a better risk-return ratio than the SGI CODA Index (the  'Underlying Index'). Through the Underlying Index, the Index tracks the performance of a systematic long/short strategy, where the long position selects commodity contracts based on a proprietary curve placement algorithm, and the short position is a benchmark excess return commodity index. Both the long position and short position indices track the same commodities and apply the same weighting scheme, but differ in the rolling methodology and timing, as set out in the index rules for the Underlying Index.</t>
  </si>
  <si>
    <t xml:space="preserve">Commodity carry strategy on the BCOM ex-ags and livestock universe. The index combines a static short position on the BBUXALC index, and a long position on a dynamic basket of 12 commodities rolled daily to maximize expected carry. </t>
  </si>
  <si>
    <t>The SGI Commodity Risk-Adjusted Dynamic Carry Index is a  commodity carry strategy combining a short position on the BCOM Index and a long position on a basket of commodity futures in which contracts are selected dynamically based on a risk-adjusted signal.</t>
  </si>
  <si>
    <t xml:space="preserve">The SGI Commodity Risk-Adjusted Beta-Hedged Dynamic Carry Index is a  commodity carry strategy combining a short position on the BCOM Index and a long position on a basket of commodity futures in which contracts are selected dynamically based on a beta-hedged, risk-adjusted signal. </t>
  </si>
  <si>
    <t>The SGI Commodity Risk-Adjusted Beta-Hedged Dynamic Carry Index is a  commodity carry strategy combining a short position on the Benchmark Index and a long position on a basket of commodity futures in which contracts are selected dynamically based on a beta-hedged, risk-adjusted signal. The investment universe is composed of the Bloomberg Commodity ex-Agriculture Livestock Capped Index.</t>
  </si>
  <si>
    <t xml:space="preserve">The SG Commodity Value strategy aims to capture the tendency of commodity future curves to revert to the mean as fundamentals adjust over time, gaining long exposure to cheap commodity markets and selling short exposure on expensive commodities. It uses historical prices and commercial hedging activity to assess the relative cheapness of commodity curves, trading long and short spreads within each of the markets. </t>
  </si>
  <si>
    <t>This strategy applies a daily exposure which can range from 0-100% to the existing SGI WTI Intraday Trend Index. The measure identifies periods of time where there has historically been a strong mean reverting effect at the end of the day, in which case the exposure would be reduced for the next day. If no mean reversion period is identified, the exposure for the next day will be 100%.</t>
  </si>
  <si>
    <t>Rules-based Strategy that uses intraday trends that seek to produce positive returns on WTI futures’ up &amp; down days. It has no overnight positions.</t>
  </si>
  <si>
    <t>The SGI Commodity Trend Following Index (USD - Excess Return) (the Index) aims to provide an exposure to the performance of a trend following strategy on a basket of SG indices.</t>
  </si>
  <si>
    <t xml:space="preserve">Once per month, the strategy computes a curve signal based on the price difference between the front-month and the 1-year futures contract. 
Positions are taken on the 3m forward tenor, and equal weights are assigned to each selected market. </t>
  </si>
  <si>
    <t>Contracts are invested in a F3 (contract table shifted by 3 months) index universe in order to reduce the negative impact of contango by following a static roll methodology coupled with a lower volatility. 
A price signal overlays the curve signal. It aims to detect short-term changes in shape of forward curve (from backwardation to contango and inversely) to mitigate their impact in the portfolio.
 The signal are used to take positions in 23 commodity indices.</t>
  </si>
  <si>
    <t>The SGI Risk Parity Momentum Index aims to track the performance of a diversified multi-asset basket of ETFs, based on a model combining equal risk contribution and a trend following algorithm, with a volatility control mechanism.</t>
  </si>
  <si>
    <t>The SGI Cross Asset Dual Momentum Strategy Index (the “Index”) combines Relative Strength and Absolute Momentum screens to provide investors with dynamic exposure to a broad basket of Fixed Income, Equity, FX and Commodity futures across different regions</t>
  </si>
  <si>
    <t xml:space="preserve">The SGI Cross Asset Trend Following Index is a systematic strategy that  aims to capture trends in Fixed Income, Equity, FX and Commodity markets by taking positions in 4 underlying indices, each of which aims to track one of the foregoing asset classes. The 4 underlying indices use absolute momentum signals across various time windows to take long, short or neutral positions in, collectively, 50 underlying indices.  Each of the 4 underlying indices and the 50 underlying indices are sponsored and created by Societe Generale. </t>
  </si>
  <si>
    <t>The SGI Diversified Cross Assets Carry Index is a rules-based index that tracks the performance of a systematic basket of multi-asset carry Indices with a defensive overlay. The Index is calculated and published by Compass and is sponsored by Société Générale.</t>
  </si>
  <si>
    <t>The SGI Defensive Portfolio aims to hedge the MSCI World while mitigating the cost of hedging using the defensive framework from the SG Quant Research team.</t>
  </si>
  <si>
    <t>The SGI Diversified Cross Assets Carry Index is a rules-based index that tracks the performance of a systematic basket of multi-asset Indices. The Index is calculated and published by Compass and is sponsored by Société Générale.</t>
  </si>
  <si>
    <t>The SG Ai CTA Strategy leverages AI techniques to provide liquid, transparent and cheap access to a diversified basket of the best-in-class trend followers. 
SG AI CTA Strategy captures trends over various time frames, with long or short positions on a diversified basket of 26 markets within equity, fixed income, commodities, and foreign exchange.</t>
  </si>
  <si>
    <t>The SGI Dynamic Put Ratios strategy aims to replicate a deep OTM put position, financed by selling a less OTM put.</t>
  </si>
  <si>
    <t>The SGI Short Term Equity Puts Index is a short volatility strategy designed to benefit from the difference in the Implied and Realized volatility levels on NDX listed options through a systematic short put selling program.</t>
  </si>
  <si>
    <t>The SGI Short Term Equity Puts Index is a short volatility strategy designed to benefit from the difference in the Implied and Realized volatility levels on S&amp;P 500 listed options through a systematic short put selling program.</t>
  </si>
  <si>
    <t>Short the replication of a gamma swap.</t>
  </si>
  <si>
    <t>The SGI ITC Indices (USD â€“ Excess Return) (each, an â€œIndexâ€, and, collectively, the â€œIndicesâ€) are rules-based indices that seek to capture the intraday trend of commodity markets by tracking long or short positions on future contracts on certai</t>
  </si>
  <si>
    <t>The Option Portfolios consist long position on listed put options with the higher strike below 98.5% and a maturity generally ranging between 12 and 18 months and short position on listed put option with a dynamic strike selected based on the target budge</t>
  </si>
  <si>
    <t>SGI Commodity Basis Momentum takes advantage of curve momentum in 21 indices, daily rebalancing to long or short positions to take advantage of forecasted movements in each commodity curve.</t>
  </si>
  <si>
    <t>Strategy Type</t>
  </si>
  <si>
    <t>For institutional investors only. Not for Distribution to retail Investors. For information only.</t>
  </si>
  <si>
    <t>Source: Barclays, Bloomberg. As of November 2022.</t>
  </si>
  <si>
    <t>Correlations are calculated using monthly returns.</t>
  </si>
  <si>
    <t xml:space="preserve"> </t>
  </si>
  <si>
    <t>Index/Strategy</t>
  </si>
  <si>
    <t>Ticker</t>
  </si>
  <si>
    <r>
      <t>Correl. to S&amp;P 500</t>
    </r>
    <r>
      <rPr>
        <b/>
        <vertAlign val="superscript"/>
        <sz val="8"/>
        <color theme="0"/>
        <rFont val="Calibri"/>
        <family val="2"/>
        <scheme val="minor"/>
      </rPr>
      <t>1</t>
    </r>
  </si>
  <si>
    <r>
      <t>Correl. to Barc. Agg.</t>
    </r>
    <r>
      <rPr>
        <b/>
        <vertAlign val="superscript"/>
        <sz val="8"/>
        <color theme="0"/>
        <rFont val="Calibri"/>
        <family val="2"/>
        <scheme val="minor"/>
      </rPr>
      <t>1</t>
    </r>
  </si>
  <si>
    <t>Live Date</t>
  </si>
  <si>
    <t>Correl. Start Date</t>
  </si>
  <si>
    <t>Short Volatility Carry</t>
  </si>
  <si>
    <t>Short Var</t>
  </si>
  <si>
    <t>Barclays Weekly Short Var Hourly Index</t>
  </si>
  <si>
    <t>BXIIUWFH</t>
  </si>
  <si>
    <t>Equities</t>
  </si>
  <si>
    <t>Vol Carry</t>
  </si>
  <si>
    <t>Aims to capture implied vs. realised volatility risk premium in the S&amp;P 500® Index</t>
  </si>
  <si>
    <t>US</t>
  </si>
  <si>
    <t>Barclays US Small Cap Weekly Var Hourly Index</t>
  </si>
  <si>
    <t>BXIIRWVH</t>
  </si>
  <si>
    <t>Aims to capture implied vs. realised volatility risk premium in the Russell 2000 Index</t>
  </si>
  <si>
    <t>Barclays US Tech Weekly Short Var Hourly Strategy</t>
  </si>
  <si>
    <t>US_Tech_Var</t>
  </si>
  <si>
    <t>Aims to capture implied vs. realized volatility risk premium in the Nasdaq 100 Index</t>
  </si>
  <si>
    <t>Barclays Eurozone Weekly Short Var Hourly Index</t>
  </si>
  <si>
    <t>BXIIESFH</t>
  </si>
  <si>
    <t>Aims to capture implied vs. realized volatility risk premium in the Euro Stoxx 50  Index</t>
  </si>
  <si>
    <t>EU</t>
  </si>
  <si>
    <t>Long Short Relative Value Var</t>
  </si>
  <si>
    <t>Barclays US Long Short Variance Relative Value Strategy</t>
  </si>
  <si>
    <t>BXIIUVR2</t>
  </si>
  <si>
    <t>Aims to provide long-short variance exposure on S&amp;P 500 Index</t>
  </si>
  <si>
    <t>Barclays Eurozone Long Short Variance Relative Value Strategy</t>
  </si>
  <si>
    <t>BEFSEVRC</t>
  </si>
  <si>
    <t>Aims to provide long-short variance exposure on EURO STOXX 50 Index</t>
  </si>
  <si>
    <t>Barclays VIX Options Risk Premium Series II Strategy Excess Return</t>
  </si>
  <si>
    <t>BEFSDHVD</t>
  </si>
  <si>
    <t>Aims to capture the difference between the implied and realized volatility of front month options contracts on the CBOE Volatility Index? (VIX); the strategy sells a variable amount of vega (up to 0.15 vega) in a strip of 1-month listed options on the VIX on monthly expiries, and increases its position intramonth if vol of vol increases (subject to vega cap); the strategy delta hedges its positions daily with the corresponding VIX future.</t>
  </si>
  <si>
    <t>Equity Factors</t>
  </si>
  <si>
    <t>Global</t>
  </si>
  <si>
    <t>Barclays Global Multi-Factor MH EW Index</t>
  </si>
  <si>
    <t>BXIIWFHU</t>
  </si>
  <si>
    <t>Multi-Factor</t>
  </si>
  <si>
    <t xml:space="preserve">Combination of 16 Equity Factor indices </t>
  </si>
  <si>
    <t>Barclays Global Multi-Factor MH EW Index HiC</t>
  </si>
  <si>
    <t>BXIIWHIC</t>
  </si>
  <si>
    <t>Combination of 16 Equity Factor indices; high capacity version</t>
  </si>
  <si>
    <t>Global Multi-Factor MH 2x Leveraged</t>
  </si>
  <si>
    <t>BXIIWFH2</t>
  </si>
  <si>
    <t>Combination of 16 Equity Factor indices and 2x leveraged</t>
  </si>
  <si>
    <t>Barclays Global Multi-Factor MH 3x Leveraged</t>
  </si>
  <si>
    <t>BXIIWFH3</t>
  </si>
  <si>
    <t>Combination of 16 Equity Factor indices  and 3x leveraged</t>
  </si>
  <si>
    <t>Regions</t>
  </si>
  <si>
    <t>Barclays US Multi-Factor MH EW Index</t>
  </si>
  <si>
    <t>BXIIUFHU</t>
  </si>
  <si>
    <t xml:space="preserve">Combination of 4 US Equity Factor indices </t>
  </si>
  <si>
    <t>Barclays Eurozone Multi-Factor MH EW Index</t>
  </si>
  <si>
    <t>BXIIEFHE</t>
  </si>
  <si>
    <t>Combination of 4 Eurozone Equity Factor indices</t>
  </si>
  <si>
    <t>Barclays UK  Multi-Factor MH EW Index</t>
  </si>
  <si>
    <t>BXIIGFHG</t>
  </si>
  <si>
    <t xml:space="preserve">Combination of 4 UK Equity Factor indices </t>
  </si>
  <si>
    <t>UK</t>
  </si>
  <si>
    <t>Barclays Japan Multi-Factor MH EW Index</t>
  </si>
  <si>
    <t>BXIIJFHJ</t>
  </si>
  <si>
    <t>JPY</t>
  </si>
  <si>
    <t xml:space="preserve">Combination of 4 Japan Equity Factor indices </t>
  </si>
  <si>
    <t>Japan</t>
  </si>
  <si>
    <t>Barclays Global Momentum Market Hedged Index</t>
  </si>
  <si>
    <t>BXIIWMHU</t>
  </si>
  <si>
    <t xml:space="preserve">Combination of 4 Equity Momentum Factor indices </t>
  </si>
  <si>
    <t>Barclays US Momentum Equity Market Hedged Index ER</t>
  </si>
  <si>
    <t>BXIIMMUE</t>
  </si>
  <si>
    <t>Invests in up to 50 US momentum stocks that exhibit price momentum via 3-types of momentum signals, subject to liquidity and sector restrictions; Weights selected stocks equally; Remains market neutral by shorting the SPDR S&amp;P 500 ETF</t>
  </si>
  <si>
    <t>Barclays Eurozone Momentum Equity Market Hedged Index ER</t>
  </si>
  <si>
    <t>BXIIMMEE</t>
  </si>
  <si>
    <t>Invests in up to 30 EU momentum stocks that exhibit price momentum via 3-types of momentum signals, subject to liquidity and sector restrictions; Weights selected stocks equally; Remains market neutral by shorting the EURO STOXX 50 Index</t>
  </si>
  <si>
    <t>Barclays UK Momentum Equity Market Hedged Index ER</t>
  </si>
  <si>
    <t>BXIIMMGE</t>
  </si>
  <si>
    <t>Invests in up to 30 UK momentum stocks that exhibit price momentum via 3-types of momentum signals, subject to liquidity and sector restrictions; Weights selected stocks equally; Remains market neutral by shorting the FTSE 100 Index</t>
  </si>
  <si>
    <t>Barclays Japan Momentum Equity Market Hedged Index ER</t>
  </si>
  <si>
    <t>BXIIMMJE</t>
  </si>
  <si>
    <t>Invests in up to 30 Japanese momentum stocks that exhibit price momentum via 3-types of momentum signals, subject to liquidity and sector restrictions; Weights selected stocks equally; Remains market neutral by shorting the the TOPIX Index</t>
  </si>
  <si>
    <t>Barclays Global Value Market Hedged Index</t>
  </si>
  <si>
    <t>BXIIWVHU</t>
  </si>
  <si>
    <t xml:space="preserve">Combination of 4 Equity Value Factor indices </t>
  </si>
  <si>
    <t>Barclays US Value Equity Market Hedged Index ER</t>
  </si>
  <si>
    <t>BXIIVMUE</t>
  </si>
  <si>
    <t>Selects value stocks as measured by P/E, Dividend yield and buy-back yield; Invests in up to 50 US value stocks subject to liquidity and sector restrictions; Weights selected stocks equally; Remains market neutral by shorting the SPDR S&amp;P 500 ETF</t>
  </si>
  <si>
    <t>Barclays US Mid Cap Value Equity Market Hedged Index ER</t>
  </si>
  <si>
    <t>BXIIVMME</t>
  </si>
  <si>
    <t>Selects value stocks as measured by P/E, Dividend yield and buy-back yield; Invests in up to 50 US mic-cap value stocks subject to liquidity and sector restrictions; Weights selected stocks equally; Remains market neutral by shorting the SPDR S&amp;P 500 ETF</t>
  </si>
  <si>
    <t>Barclays Eurozone Value Equity Market Hedged Index ER</t>
  </si>
  <si>
    <t>BXIIVMEE</t>
  </si>
  <si>
    <t>Selects value stocks as measured by P/E, Dividend yield and buy-back yield; Invests in up to 30 Eurozone value stocks subject to liquidity and sector restrictions; Weights selected stocks equally; Remains market neutral by shorting EURO STOXX 50 Index</t>
  </si>
  <si>
    <t>Barclays UK Value Equity Market Hedged Index ER</t>
  </si>
  <si>
    <t>BXIIVMGE</t>
  </si>
  <si>
    <t>Selects value stocks as measured by P/E, Dividend yield and buy-back yield; Invests in up to 30 UK value stocks subject to liquidity and sector restrictions; Weights selected stocks equally; Remains market neutral by shorting the FTSE 100 Index</t>
  </si>
  <si>
    <t>Barclays Japan Value Equity Market Hedged Index ER</t>
  </si>
  <si>
    <t>BXIIVMJE</t>
  </si>
  <si>
    <t>Selects value stocks as measured by P/E, Dividend yield and buy-back yield; Invests in up to 30 Japanese value stocks subject to liquidity and sector restrictions; Weights selected stocks equally; Remains market neutral by shorting the TOPIX Index</t>
  </si>
  <si>
    <t>Barclays Global Low Volatility Market Hedged Index</t>
  </si>
  <si>
    <t>BXIIWLHU</t>
  </si>
  <si>
    <t xml:space="preserve">Combination of 4 Equity Low Volatility Factor indices </t>
  </si>
  <si>
    <t>Barclays US Low Volatility Equity Market Hedged Index ER</t>
  </si>
  <si>
    <t>BXIILMUE</t>
  </si>
  <si>
    <t>Invests in 50 low volatility US stocks subject to liquidity and sector restrictions; Weights selected stocks equally; Remains market neutral by shorting the SPDR S&amp;P 500 ETF</t>
  </si>
  <si>
    <t>Barclays Eurozone Low Volatility Equity Market Hedged Index ER</t>
  </si>
  <si>
    <t>BXIILMEE</t>
  </si>
  <si>
    <t>Invests in 30 low volatility Eurozone stocks subject to liquidity and sector restrictions; Weights selected stocks equally; Remains market neutral by shorting the EURO STOXX 50® Index</t>
  </si>
  <si>
    <t>Barclays UK Low Volatility Equity Market Hedged Index ER</t>
  </si>
  <si>
    <t>BXIILMGE</t>
  </si>
  <si>
    <t>Invests in 30 low volatility UK stocks subject to liquidity, and sector restrictions; Weights selected stocks equally;Remains market neutral by shorting the FTSE 100 Index</t>
  </si>
  <si>
    <t>Barclays Japan Low Volatility Equity Market Hedged Index ER</t>
  </si>
  <si>
    <t>BXIILMJE</t>
  </si>
  <si>
    <t>Invests in 30 low volatility Japnese stocks subject to liquidity and sector restrictions; Weights selected stocks equally; Remains market neutral by shorting the TOPIX Index</t>
  </si>
  <si>
    <t>Barclays Global Quality Market Hedged Index</t>
  </si>
  <si>
    <t>BXIIWKHU</t>
  </si>
  <si>
    <t xml:space="preserve">Combination of 4 Equity Quality Factor indices </t>
  </si>
  <si>
    <t>Barclays US Quality Equity Market Hedged Index ER</t>
  </si>
  <si>
    <t>BXIIKMUE</t>
  </si>
  <si>
    <t>Invests in up to 50 US quality stocks based on Earnings variability Return on Assets, Accruals, subject to liquidity, minimum track record, and sector restrictions; Weights selected stocks equally; Remains market neutral by shorting the SPDR S&amp;P 500 ETF</t>
  </si>
  <si>
    <t>Barclays Eurozone Quality Equity Market Hedged Index ER</t>
  </si>
  <si>
    <t>BXIIKMEE</t>
  </si>
  <si>
    <t>Invests in up to 30 Eurozone quality stocks based on Earnings variability, Return on Assets, Accruals, subject to liquidity, minimum track record, and sector restrictions; Weights selected stocks equally; Remains market neutral by shortinga rolling SX5E futures index</t>
  </si>
  <si>
    <t>Barclays UK Quality Equity Market Hedged Index ER</t>
  </si>
  <si>
    <t>BXIIKMGE</t>
  </si>
  <si>
    <t>Invests in up to 30 UK quality stocks based on Earnings variability Return on Assets, Accruals, subject to liquidity, minimum track record, and sector restrictions; Weights selected stocks equally; Remains market neutral by shorting the FTSE 100 Index</t>
  </si>
  <si>
    <t>Barclays Japan Quality Equity Market Hedged Index ER</t>
  </si>
  <si>
    <t>BXIIKMJE</t>
  </si>
  <si>
    <t>Invests in up to 30 Japanese quality stocks based on Earnings variability Return on Assets, Accruals, subject to liquidity, minimum track record, and sector restrictions; Weights selected stocks equally; Remains market neutral by shorting the TOPIX Index</t>
  </si>
  <si>
    <t>Equity Novel Single Stock Factors</t>
  </si>
  <si>
    <t>Barclays QPS BEAM US L-S Strategy NoC</t>
  </si>
  <si>
    <t>BEFSBEMN</t>
  </si>
  <si>
    <t>Designed to provide investors an enhancement to traditional equity momentum, uses bond momentum to go long and short equities.</t>
  </si>
  <si>
    <t>Barclays Merger Arbitrage US Index</t>
  </si>
  <si>
    <t>BXIIMGRU</t>
  </si>
  <si>
    <t>Merger Arb</t>
  </si>
  <si>
    <t>Exposure to potential arbitrage opportunities in the US; Buys the target stock after deal announcement and holds it until completion or termination of the deal; Shortsthe acquirer</t>
  </si>
  <si>
    <t>Barclays Merger Arbitrage US Market Hedged Index</t>
  </si>
  <si>
    <t>BXIIMGHU</t>
  </si>
  <si>
    <t>Exposure to potential arbitrage opportunities in the US; Buys the target stock after deal announcement and holds it until completion or termination of the deal; Remains beta neutral by shorting the market with the S&amp;P 500 index</t>
  </si>
  <si>
    <t>Cross Asset Trend Family</t>
  </si>
  <si>
    <t>Barclays Cross Asset Trend Index</t>
  </si>
  <si>
    <t>BXIIXTAP</t>
  </si>
  <si>
    <t>Aims to capture trend/momentum risk premium in 6 asset classes; Commodities: 16 commodity futures contracts; Equities: 7 Developed market and 2 EM equity indices; Currencies: 24 major G10 and EM currency forwards (versus the US dollar); Money markets: 3 global rates futures (maturity &lt;= 2years); Bonds: 8 global bond futures (maturity &gt;2 years); Equity Volatility: VIX? futures</t>
  </si>
  <si>
    <t>Barclays Cross Asset Trend Index - European Equity Volatility</t>
  </si>
  <si>
    <t>BXIIXTEV</t>
  </si>
  <si>
    <t>Evaluates trend based on 3 signals: macroeconomic signal, confirmation signal and consistency signal; Takes a long, neutral, or short position in short-term and/or mid-term VSTOXX futures</t>
  </si>
  <si>
    <t>Barclays Cross Asset Trend Index - Equity Volatility ER</t>
  </si>
  <si>
    <t>BXIIXTVP</t>
  </si>
  <si>
    <t>Evaluates trend based on 3 signals: macroeconomic signal, confirmation signal and consistency signal; Takes a long, neutral, or short position in short-term and/or mid-term VIX futures</t>
  </si>
  <si>
    <t>Barclays Cross Asset Trend Index - Equity ER</t>
  </si>
  <si>
    <t>BXIIXTEP</t>
  </si>
  <si>
    <t>Evaluates trend based on 3 signals: macroeconomic signal, confirmation signal and consistency signal;Takes a long, neutral, or short position in equity futures representing US, UK, European, German, Australian, Japanese, Taiwanese, and Hong Kong markets</t>
  </si>
  <si>
    <t>Barclays Cross Asset Trend Index - Credit ER</t>
  </si>
  <si>
    <t>BXIIXTKP</t>
  </si>
  <si>
    <t>Systematic trend-following strategy. Credit - 4 benchmark CDS indices (IG, HY, Main and Crossover)</t>
  </si>
  <si>
    <t>EU+US</t>
  </si>
  <si>
    <t>Barclays Cross Asset Trend Index - Money Market ER</t>
  </si>
  <si>
    <t>BXIIXTMP</t>
  </si>
  <si>
    <t>Systematic trend-following strategy. Money Markets - 3 global rates futures (maturity &lt;= 2years)</t>
  </si>
  <si>
    <t>Barclays Cross Asset Trend Index - Bond ER</t>
  </si>
  <si>
    <t>BXIIXTBP</t>
  </si>
  <si>
    <t>Systematic trend-following strategy. Bonds - 8 global bond futures (maturity &gt;2 years)</t>
  </si>
  <si>
    <t>Barclays Cross Asset Trend Index - Commodity ER</t>
  </si>
  <si>
    <t>BXIIXTCP</t>
  </si>
  <si>
    <t>Commodities</t>
  </si>
  <si>
    <t>Evaluates trend based on 3 signals: macroeconomic signal, confirmation signal and consistency signal;Takes a long, neutral, or short position in commodity futures</t>
  </si>
  <si>
    <t>N/A</t>
  </si>
  <si>
    <t>Barclays Cross Asset Trend Index -Developed FX ER</t>
  </si>
  <si>
    <t>BXIIXTDP</t>
  </si>
  <si>
    <t>Trend following approach, with long, short or no position in G10 currency pairs. Trend is calculated using 3 signals, common across all instruments: a) Trend detection- current price versus historic price b) Confirmation of the trend- confirm whether short term trend is positive or negative c) Consistency of the trend- check whether the majority of returns are in the direction of the trend. If all 3 signals indicate a +ve / -ve trend go long / short the asset otherwise no position.</t>
  </si>
  <si>
    <t>Barclays Cross Asset Trend Index -EM FX ER</t>
  </si>
  <si>
    <t>BXIIXTYP</t>
  </si>
  <si>
    <t>Trend following approach, with long, short or no position in EM currency pairs. Trend is calculated using 3 signals, common across all instruments: a) Trend detection: current price versus historic price b) Confirmation of the trend: confirm whether short term trend is positive or negative c) Consistency of the trend: check whether the majority of returns are in the direction of the trend. If all 3 signals indicate a +ve / -ve trend go long / short the asset otherwise no position.</t>
  </si>
  <si>
    <t>Buraschi Family</t>
  </si>
  <si>
    <t>Buraschi Barclays Adaptive Trend Strategy  ER</t>
  </si>
  <si>
    <t>BXIIBATA</t>
  </si>
  <si>
    <t>A systematic and transparent trend-following strategy across 5 different asset classes. Aims to dynamically capture both long term and short term trends. Also available by asset class.</t>
  </si>
  <si>
    <t>Buraschi Barclays Adaptive Trend Index - Ex-Equities</t>
  </si>
  <si>
    <t>BXIIBAXE</t>
  </si>
  <si>
    <t>A systematic and transparent trend-following strategy across 4 different asset classes. Aims to dynamically capture both long term and short term trends.</t>
  </si>
  <si>
    <t>Buraschi Barclays Adaptive Trend Index - Rates</t>
  </si>
  <si>
    <t>BXIIBATB</t>
  </si>
  <si>
    <t>A systematic and transparent trend-following strategy in Rates. Aims to dynamically capture both long term and short term trends.</t>
  </si>
  <si>
    <t>Buraschi Barclays Adaptive Trend Index - Equities</t>
  </si>
  <si>
    <t>BXIIBATE</t>
  </si>
  <si>
    <t>A systematic and transparent trend-following strategy in Equities. Aims to dynamically capture both long term and short term trends.</t>
  </si>
  <si>
    <t>Buraschi Barclays Adaptive Trend Index - Commodities</t>
  </si>
  <si>
    <t>BXIIBATC</t>
  </si>
  <si>
    <t>A systematic and transparent trend-following strategy in Commodities. Aims to dynamically capture both long term and short term trends.</t>
  </si>
  <si>
    <t>NA</t>
  </si>
  <si>
    <t>Buraschi Barclays Adaptive Trend Index - FX G10</t>
  </si>
  <si>
    <t>BXIIBATD</t>
  </si>
  <si>
    <t>A systematic and transparent trend-following strategy in FX G10. Aims to dynamically capture both long term and short term trends.</t>
  </si>
  <si>
    <t>G10</t>
  </si>
  <si>
    <t>Buraschi Barclays Adaptive Trend Index - FX EM</t>
  </si>
  <si>
    <t>BXIIBATY</t>
  </si>
  <si>
    <t>A systematic and transparent trend-following strategy in FX EM. Aims to dynamically capture both long term and short term trends.</t>
  </si>
  <si>
    <t>Rates Factors</t>
  </si>
  <si>
    <t>Barclays Rates Carry &amp; Value &amp; Momentum Factor Index</t>
  </si>
  <si>
    <t>BXIIRCVM</t>
  </si>
  <si>
    <t>Equal weight portfolio of rates factors, with cost netting</t>
  </si>
  <si>
    <t>Barclays Rates Carry &amp; Momentum Factor Index</t>
  </si>
  <si>
    <t>BXIIRCMU</t>
  </si>
  <si>
    <t>Equal weight portfolio of 2 rates factors</t>
  </si>
  <si>
    <t>Barclays Rates Carry Factor Index</t>
  </si>
  <si>
    <t>BXIIRCUE</t>
  </si>
  <si>
    <t>Long/short 10yr bond futures ranked on 10y-3m carry (US, Germany, UK, Japan, Canada, Australia)</t>
  </si>
  <si>
    <t>Barclays Rates Momentum Factor Index</t>
  </si>
  <si>
    <t>BXIIRMUE</t>
  </si>
  <si>
    <t>Long/short 2y,5y,10yr bond futures ranked on momentum (US, Germany, UK, Japan, Canada, Australia)</t>
  </si>
  <si>
    <t>Barclays Rates Value Factor Index</t>
  </si>
  <si>
    <t>BXIIRVUE</t>
  </si>
  <si>
    <t>Long/short 10yr bond futures ranked on Yield-GDP Growth  value (US, Germany, UK, Japan, Canada, Australia)</t>
  </si>
  <si>
    <t>Barclays Atlantic Exceed</t>
  </si>
  <si>
    <t>BXIIEXMA</t>
  </si>
  <si>
    <t>Carry/Curve</t>
  </si>
  <si>
    <t>Seeks to generate returns from term premium in USD and EUR money markets via a dynamic long/short algorithm trading money market futures contracts</t>
  </si>
  <si>
    <t>US+EU</t>
  </si>
  <si>
    <t>Barclays TrendStar+ Index</t>
  </si>
  <si>
    <t>BXIITSTP</t>
  </si>
  <si>
    <t>Seeks to extract return from steepening and flattening trends in the USD swap curve</t>
  </si>
  <si>
    <t>Barclays Global Month End Duration Extension Strategy in USD Index</t>
  </si>
  <si>
    <t>BXIIMDGU</t>
  </si>
  <si>
    <t>Seeks to generate returns from the month end duration extension effect in government bond futures markets</t>
  </si>
  <si>
    <t>Commodity Factors</t>
  </si>
  <si>
    <t>Barclays Spectra Strategy</t>
  </si>
  <si>
    <t>BEFSSPEC</t>
  </si>
  <si>
    <t>Curve Carry</t>
  </si>
  <si>
    <t>Aims to efficiently capture curve carry in commodity futures by selecting commodities with the highest potential returns</t>
  </si>
  <si>
    <t>Barclays Spectra Pure Strategy</t>
  </si>
  <si>
    <t>BEFSSPEP</t>
  </si>
  <si>
    <t>Aims to efficiently capture curve carry in commodity futures by selecting commodities with the highest potential returns, while hedging residual commodity beta</t>
  </si>
  <si>
    <t>Barclays Multi-Strategy Curve Alpha Index</t>
  </si>
  <si>
    <t>BXCS1748</t>
  </si>
  <si>
    <t>Aims to capture commodity alpha return by taking: a long 100% position in the Barclays Multi-Strategy Curve Index (which attemps to outperform BCOM by allocating to curve points with more favorable carry) and a short 100% position in BCOM.</t>
  </si>
  <si>
    <t>Barclays Backwardation Tilt Alpha Index</t>
  </si>
  <si>
    <t>BXCS1734</t>
  </si>
  <si>
    <t>Aims to capture commodity alpha return by taking: a long 100% position in the Barclays Barwardation Tilt Index (which attemps to outperform BCOM by allocating to curve points with more favorable carry and overweighing the most backwardated commodities) and a short 100% position in BCOM.</t>
  </si>
  <si>
    <t>Barclays Backwardation Long Short Index ER</t>
  </si>
  <si>
    <t>BCCFBKAP</t>
  </si>
  <si>
    <t>Long 6 most backwardated, short 6 most contango commodities; equally weighted; long positions at 3M point; short positions at nearby point</t>
  </si>
  <si>
    <t>Barclays Commodity Hedging Insights 2 Index</t>
  </si>
  <si>
    <t>BCCFHI2P</t>
  </si>
  <si>
    <t>Capture short term directional dislocations driven by speculative positioning in commodity futures - based on CFTC data</t>
  </si>
  <si>
    <t>Barclays Commodity Trend ER</t>
  </si>
  <si>
    <t>BCCFCTRP</t>
  </si>
  <si>
    <t>Long/short/flat each commodity using based on momentum and consistency signals</t>
  </si>
  <si>
    <t>Barclays ComBATS Curve Switcher Index</t>
  </si>
  <si>
    <t>BCCACS1P</t>
  </si>
  <si>
    <t>Seeks to extract commodity curve alpha from the timing commodity calendar spreads on a diversified portfolio (Diversified portfolio – BCI Ex-Precious Metals Capped; 3 month / nearby spreads; Switching spread direction, mid month; Leverage = 100%)</t>
  </si>
  <si>
    <t>Barclays Liquidity Diversified Nearby 4x Index</t>
  </si>
  <si>
    <t>BXCS1692</t>
  </si>
  <si>
    <t>Diversified spread congestion at the nearby point</t>
  </si>
  <si>
    <t>Barclays Liquidity Momentum Index</t>
  </si>
  <si>
    <t>BXCS1721</t>
  </si>
  <si>
    <t>Congestion strategy, but captures idea that congestion may be caused by both long and short index investment. Traditional commodity congestion strategies focus solely on the long congestion.</t>
  </si>
  <si>
    <t>Barclays Deep Post Roll Index</t>
  </si>
  <si>
    <t>BXCS1741</t>
  </si>
  <si>
    <t>Aims to capture commodity congestion at the nearby curve point while remaining uncorrelated to existing congestion strategies by taking long time spread position from standard roll period until the third to last day the contract can be held by financial participants; aims to capture the positive skewness of commodity</t>
  </si>
  <si>
    <t>Barclays Intraday Momentum WTI Crude Strategy</t>
  </si>
  <si>
    <t>BEFSIDCL</t>
  </si>
  <si>
    <t>Strategy aims to capture positive intraday autocorrelation in WTI Crude</t>
  </si>
  <si>
    <t>Barclays Intraday Momentum Nat Gas Strategy</t>
  </si>
  <si>
    <t>BEFSIDNG</t>
  </si>
  <si>
    <t xml:space="preserve">Strategy aims to capture positive intraday autocorrelation in Natural Gas </t>
  </si>
  <si>
    <t>Barclays Gasoline Timing Strategy</t>
  </si>
  <si>
    <t>BEFSCB05</t>
  </si>
  <si>
    <t>Other</t>
  </si>
  <si>
    <t>Aims to profit from statistical anomaly in Gasoline futures prices</t>
  </si>
  <si>
    <t>FX Factors</t>
  </si>
  <si>
    <t>Barclays World Simple Carry Excess Return Index</t>
  </si>
  <si>
    <t>BFXSWNUE</t>
  </si>
  <si>
    <t>Monthly rebalancing of a diversified portfolio of 10 currencies, 5 long and 5 short, out of a universe of 25 major and emerging market currencies. The methodology selects the currency pairs (from the 300 crosses) that have the highest carry.</t>
  </si>
  <si>
    <t>Barclays FX Value US Index</t>
  </si>
  <si>
    <t>BFXSGVUE</t>
  </si>
  <si>
    <t>The Index rebalances on a monthly basis, taking long positions in US currencies that appear undervalued and short positions in overvalued US currencies compared to their PPP.</t>
  </si>
  <si>
    <t>Barclays Month End Rebalancing Currency Index USD 4xLeveraged ER</t>
  </si>
  <si>
    <t>BFXSMEU4</t>
  </si>
  <si>
    <t>To take advantage of hedging-related FX flows on the last day of the month, the index goes short the G10 currencies whose corresponding assets have out-performed and long the G10 currencies whose corresponding assets have under-performed during the month. 4X leveraged.</t>
  </si>
  <si>
    <t>Barclays MERCI+ Index</t>
  </si>
  <si>
    <t>BFXSMEUP</t>
  </si>
  <si>
    <t>Credit Factors</t>
  </si>
  <si>
    <t>Barclays Atlantic Dynamic HYIGS Credit Index</t>
  </si>
  <si>
    <t>BCRIHGDA</t>
  </si>
  <si>
    <t>Long HY short a fixed beta of IG, in US &amp; European markets</t>
  </si>
  <si>
    <t>Barclays Atlantic HYIGS Beta Credit Index</t>
  </si>
  <si>
    <t>BCRIHGBA</t>
  </si>
  <si>
    <t>Cary</t>
  </si>
  <si>
    <t>Seeks to extract value from the carry between High Yield (HY) and Investment Grade (IG) credits</t>
  </si>
  <si>
    <t>Barclays Global Equity-Bond MELS Index</t>
  </si>
  <si>
    <t>BXIIMGLU</t>
  </si>
  <si>
    <t>Combination of Global MEDES &amp; Global TOM, equal risk weights, aligned entry &amp; exit dates</t>
  </si>
  <si>
    <t>Risk Off Hedging</t>
  </si>
  <si>
    <t>Barclays US Equity Intraday Momentum Index</t>
  </si>
  <si>
    <t>BXIIIDME</t>
  </si>
  <si>
    <t>Index aims to capture intraday momentum trends in S&amp;P 500® futures</t>
  </si>
  <si>
    <t>Barclays US Equity Intraday Momentum with Threshold Index</t>
  </si>
  <si>
    <t>BXIIIDE1</t>
  </si>
  <si>
    <t>Barclays US Equity Intraday Momentum with Threshold Early Exit Index</t>
  </si>
  <si>
    <t>BXIIIDV1</t>
  </si>
  <si>
    <t>Barclays US Technology Equity Intraday Momentum Strategy</t>
  </si>
  <si>
    <t>BXIIIDMN</t>
  </si>
  <si>
    <t>Index aims to capture intraday momentum trends in Nasdaq 100 futures</t>
  </si>
  <si>
    <t>Barclays US Technology Equity Intraday Momentum with ThresholdStrategy</t>
  </si>
  <si>
    <t>BXIIIDN1</t>
  </si>
  <si>
    <t>Barclays US Technology Equity Intraday Momentum with Threshold Early Exit Strategy</t>
  </si>
  <si>
    <t>BXIIIVN1</t>
  </si>
  <si>
    <t>Barclays Global Equity Intraday Momentum Index</t>
  </si>
  <si>
    <t>BXIIGIDB</t>
  </si>
  <si>
    <t>Index aims to capture intraday momentum trends in US and Asian equity futures markets</t>
  </si>
  <si>
    <t>Barclays Asia Equity Intraday Momentum Index</t>
  </si>
  <si>
    <t>BXIIAIDC</t>
  </si>
  <si>
    <t>Index aims to capture intraday momentum trends in Asian equity futures markets</t>
  </si>
  <si>
    <t>Asia</t>
  </si>
  <si>
    <t>Barclays Asia Equity Intraday Momentum with Threshold Index</t>
  </si>
  <si>
    <t>BXIIAITC</t>
  </si>
  <si>
    <t>Barclays Japan Equity Intraday Momentum Index</t>
  </si>
  <si>
    <t>BXIINIDB</t>
  </si>
  <si>
    <t>Index aims to capture intraday momentum trends in SGX Nikkei 225 Futures</t>
  </si>
  <si>
    <t>Barclays Hong Kong Equity Intraday Momentum Index</t>
  </si>
  <si>
    <t>BXIIHIDB</t>
  </si>
  <si>
    <t>HKD</t>
  </si>
  <si>
    <t>Index aims to capture intraday momentum trends in HIS Futures</t>
  </si>
  <si>
    <t>Hong Kong</t>
  </si>
  <si>
    <t>Barclays Hong Kong CE Equity Intraday Momentum Index</t>
  </si>
  <si>
    <t>BXIIEIDB</t>
  </si>
  <si>
    <t>Index aims to capture intraday momentum trends in HSCEI Futures</t>
  </si>
  <si>
    <t>Barclays China Equity Intraday Momentum Index</t>
  </si>
  <si>
    <t>BXIICIDB</t>
  </si>
  <si>
    <t>Index aims to capture intraday momentum trends in FTSE China A50 Futures</t>
  </si>
  <si>
    <t>China</t>
  </si>
  <si>
    <t>Barclays Australia Equity Intraday Momentum Index</t>
  </si>
  <si>
    <t>BXIIOIDB</t>
  </si>
  <si>
    <t>AUD</t>
  </si>
  <si>
    <t>Index aims to capture intraday momentum trends in ASX SPI 200 Futures</t>
  </si>
  <si>
    <t>Australia</t>
  </si>
  <si>
    <t>Barclays Korea Equity Intraday Momentum Strategy</t>
  </si>
  <si>
    <t>Korea_IDMO</t>
  </si>
  <si>
    <t>KRW</t>
  </si>
  <si>
    <t>Not live</t>
  </si>
  <si>
    <t>Index aims to capture intraday momentum trends in KOSPI 200 Futures</t>
  </si>
  <si>
    <t>Korea</t>
  </si>
  <si>
    <t>Barclays Taiwan Equity Intraday Momentum Strategy</t>
  </si>
  <si>
    <t>Taiwan_IDMO</t>
  </si>
  <si>
    <t>TWD</t>
  </si>
  <si>
    <t>Index aims to capture intraday momentum trends in TWSE 50 Futures</t>
  </si>
  <si>
    <t>Taiwan</t>
  </si>
  <si>
    <t>L/S Tail Var</t>
  </si>
  <si>
    <t>Barclays US Long Short Variance Hedging Index</t>
  </si>
  <si>
    <t>BXIIUVS2</t>
  </si>
  <si>
    <t>Net Long Relative Value</t>
  </si>
  <si>
    <t>Strategy aims to capture the premium between 1-week implied and realised volatility in the US equity market, with realised Volatility calculated based on hourly returns of S&amp;P 500 and via a long-short variance exposure.</t>
  </si>
  <si>
    <t>Barclays US Long Short Variance Tail Hedge Index</t>
  </si>
  <si>
    <t>BXIIUVT2</t>
  </si>
  <si>
    <t>Barclays Dynamic Convexity US Index</t>
  </si>
  <si>
    <t>BXIIDCNU</t>
  </si>
  <si>
    <t>Aims to provide hedging for US equity markets by using VIX futures and equity to go long convexity in VIX futures when carry is positive; the strategy dynamically allocates between long and neutral positions in short-term VIX futures beta hedged with S&amp;P 500 TR.</t>
  </si>
  <si>
    <t>Barclays US Rates Gamma Neutral Calendar Spread Index</t>
  </si>
  <si>
    <t>BXIIUC33</t>
  </si>
  <si>
    <t>Long Volatility</t>
  </si>
  <si>
    <t>Aims to capture carry from rates vol market by buying long-dated swaption straddles and selling short-expiry straddles</t>
  </si>
  <si>
    <t>Barclays US Rates Gamma Neutral Triangle Index</t>
  </si>
  <si>
    <t>BXIIUT43</t>
  </si>
  <si>
    <t>Barclays US Rates Equal Notional Triangle Index</t>
  </si>
  <si>
    <t>BXIIUT53</t>
  </si>
  <si>
    <t>BXIIUT55</t>
  </si>
  <si>
    <t>Barclays Relative Convexity Strategy</t>
  </si>
  <si>
    <t>BEFSRCON</t>
  </si>
  <si>
    <t>Aims to capture the stronger reaction of VIX futures as compared to the S&amp;P 500 Index during strong risk off periods, while potentially avoiding negative carry during risk on periods</t>
  </si>
  <si>
    <r>
      <rPr>
        <vertAlign val="superscript"/>
        <sz val="8"/>
        <color indexed="63"/>
        <rFont val="Calibri"/>
        <family val="2"/>
        <scheme val="minor"/>
      </rPr>
      <t>1</t>
    </r>
    <r>
      <rPr>
        <sz val="8"/>
        <color indexed="63"/>
        <rFont val="Calibri"/>
        <family val="2"/>
        <scheme val="minor"/>
      </rPr>
      <t xml:space="preserve"> Historical and hypothetical performance is not indicative of future performance or results. See Historical Index Performance Disclaimer for further information.</t>
    </r>
  </si>
  <si>
    <t>Short Weekly Variance Swaps</t>
  </si>
  <si>
    <t>US Weekly Short Variance Index</t>
  </si>
  <si>
    <t>BXIIWSVU</t>
  </si>
  <si>
    <t>US Weekly Short Variance Monday Index</t>
  </si>
  <si>
    <t>BXIIWSMU</t>
  </si>
  <si>
    <t>US Weekly Short Variance Wednesday Index</t>
  </si>
  <si>
    <t>BXIIWSWU</t>
  </si>
  <si>
    <t>US Weekly Short Variance Hourly Index</t>
  </si>
  <si>
    <t>US Enhanced Weekly Short Variance Hourly Index</t>
  </si>
  <si>
    <t>BXIIUIF1</t>
  </si>
  <si>
    <t>US Weekly Short Variance Monday Hourly Index</t>
  </si>
  <si>
    <t>BXIIWUMH</t>
  </si>
  <si>
    <t>US Enhanced Weekly Short Variance Monday Hourly Index</t>
  </si>
  <si>
    <t>BXIIUIM1</t>
  </si>
  <si>
    <t>US Weekly Short Variance Wednesday Hourly Index</t>
  </si>
  <si>
    <t>BXIIWUWH</t>
  </si>
  <si>
    <t>US Enhanced Weekly Short Variance Wednesday Hourly Index</t>
  </si>
  <si>
    <t>BXIIUIW1</t>
  </si>
  <si>
    <t>US Weekly Short Variance Intraday Index</t>
  </si>
  <si>
    <t>BXIIWVMU</t>
  </si>
  <si>
    <t>US Weekly Short Variance Hourly Floored Index</t>
  </si>
  <si>
    <t>BXIISWF7</t>
  </si>
  <si>
    <t>US Small Cap Weekly Short Variance Strategy</t>
  </si>
  <si>
    <t>Small_Cap_Var</t>
  </si>
  <si>
    <t>US Small Cap Weekly Short Variance Hourly Index</t>
  </si>
  <si>
    <t>US Technology Weekly Short Variance Hourly Strategy</t>
  </si>
  <si>
    <t>Eurozone Weekly Short Variance Index</t>
  </si>
  <si>
    <t>BXIIEWSV</t>
  </si>
  <si>
    <t xml:space="preserve">Eurozone Weekly Short Variance  Monday Index </t>
  </si>
  <si>
    <t>BXIIEMSV</t>
  </si>
  <si>
    <t xml:space="preserve">Eurozone Weekly Short Variance  Hourly Index </t>
  </si>
  <si>
    <t>BXIIEWVH</t>
  </si>
  <si>
    <t xml:space="preserve">Eurozone Weekly Short Variance  Monday Hourly Index </t>
  </si>
  <si>
    <t>BXIIEMVH</t>
  </si>
  <si>
    <t>Net Short Relative Value Strategies</t>
  </si>
  <si>
    <t>US Long Short Variance Relative Value Index</t>
  </si>
  <si>
    <t>US Enhanced Long Short Variance Relative Value Index</t>
  </si>
  <si>
    <t>BXIIEUVR</t>
  </si>
  <si>
    <t>US Technology Relative Value Strategy</t>
  </si>
  <si>
    <t>Tech_Var_RV</t>
  </si>
  <si>
    <t>Eurozone Long Short Relative Value Strategy</t>
  </si>
  <si>
    <t>Monthly Variance Swaps</t>
  </si>
  <si>
    <t>US Short Variance Index</t>
  </si>
  <si>
    <t>BXIISVUE</t>
  </si>
  <si>
    <t>Eurozone Short Variance Index</t>
  </si>
  <si>
    <t>BXIISVEE</t>
  </si>
  <si>
    <t>Japan Short Variance Strategy</t>
  </si>
  <si>
    <t>Japan_Var</t>
  </si>
  <si>
    <t>Japan Short Variance Intraday Strategy</t>
  </si>
  <si>
    <t>Japan_Var_Midday</t>
  </si>
  <si>
    <t>Korea Short Variance Strategy</t>
  </si>
  <si>
    <t>Korea_Var</t>
  </si>
  <si>
    <t>Korea Short Variance Intraday Strategy</t>
  </si>
  <si>
    <t>Korea_Var_Midday</t>
  </si>
  <si>
    <t>Dynamic Convexity</t>
  </si>
  <si>
    <t>US Dynamic Convexity Index</t>
  </si>
  <si>
    <t>Relative  Convexity</t>
  </si>
  <si>
    <t>US Relative Convexity Strategy</t>
  </si>
  <si>
    <t>Implied Volatility Call Delta Replication</t>
  </si>
  <si>
    <t>US Implied Volatility Call Delta Replication Strategy</t>
  </si>
  <si>
    <t>IV_Call_Replc</t>
  </si>
  <si>
    <t>Short Volatility of Volatility Carry</t>
  </si>
  <si>
    <t>Intraday Momentum US Equity Index</t>
  </si>
  <si>
    <t>Intraday Momentum with Threshold US Equity Index</t>
  </si>
  <si>
    <t>Intraday Momentum US Technology Equity Index</t>
  </si>
  <si>
    <t>Intraday Momentum with Threshold US Tech Equity Index</t>
  </si>
  <si>
    <t>Intraday Momentum Japan Equity Index</t>
  </si>
  <si>
    <t>Intraday Momentum Hong Kong Equity Index</t>
  </si>
  <si>
    <t>Intraday Momentum Hong Kong China Equity Index</t>
  </si>
  <si>
    <t>Intraday Momentum China Equity Index</t>
  </si>
  <si>
    <t>Intraday Momentum Australia Equity Index</t>
  </si>
  <si>
    <t>Intraday Momentum APAC Equity Index</t>
  </si>
  <si>
    <t>Intraday Momentum with Threshold APAC Equity Index</t>
  </si>
  <si>
    <t>Intraday Momentum Global Equity Index</t>
  </si>
  <si>
    <t>Net Long Relative Value Strategy</t>
  </si>
  <si>
    <t>US Long Short Variance Hedging Index</t>
  </si>
  <si>
    <t>US Enhanced Long Short Variance Hedging Index</t>
  </si>
  <si>
    <t>BXIIEUVS</t>
  </si>
  <si>
    <t>US Long Short Variance Tail Risk Hedge Index</t>
  </si>
  <si>
    <t>US Enhanced Long Short Variance Tail Risk Hedge Index</t>
  </si>
  <si>
    <t>BXIIEUVT</t>
  </si>
  <si>
    <t>Long Equity Volatility Strategies</t>
  </si>
  <si>
    <t>US Long 4-Week Variance Strategy</t>
  </si>
  <si>
    <t>BXIIUVL2</t>
  </si>
  <si>
    <t>Long Rates Volatility Strategies</t>
  </si>
  <si>
    <t xml:space="preserve">US Rates Long Spot Vol Index </t>
  </si>
  <si>
    <t>BXIIUl13</t>
  </si>
  <si>
    <t>US Rates Gamma Neutral Calendar Spread Index</t>
  </si>
  <si>
    <t xml:space="preserve">BXIIUC33 </t>
  </si>
  <si>
    <t xml:space="preserve">US Rates Gamma Neutral Triangle Index </t>
  </si>
  <si>
    <t>US Rates Equal Notional Triangle Index</t>
  </si>
  <si>
    <t>US Rates Equal Notional Triangle Index (UT55)</t>
  </si>
  <si>
    <t>*Live Date, for many strategies, is not equivalent to methodology live date.</t>
  </si>
  <si>
    <t>Name</t>
  </si>
  <si>
    <t>Bloomberg</t>
  </si>
  <si>
    <t>Backtest Dates</t>
  </si>
  <si>
    <t>Live Date*</t>
  </si>
  <si>
    <t xml:space="preserve"> BofA Merrill Lynch Fixed Income Trend Index</t>
  </si>
  <si>
    <t>MLSRTRFI Index</t>
  </si>
  <si>
    <t>Rates Trend methodology on G4 interest rates futures</t>
  </si>
  <si>
    <t xml:space="preserve"> BofA Merrll Lynch G10 Swaps Trend Index</t>
  </si>
  <si>
    <t>BASRSTR1 Index</t>
  </si>
  <si>
    <t>Rates Trend methodology on G10 interest rates swaps in 2y 5y 10y tenors</t>
  </si>
  <si>
    <t>BofA Merrill Lynch Interest Rates Trend Index- G10 2y Swaps</t>
  </si>
  <si>
    <t>BASRSTR2 Index</t>
  </si>
  <si>
    <t>Rates Trend methodology on G10 interest rates swaps in 2y tenor</t>
  </si>
  <si>
    <t>BofA Merrill Lynch Interest Rates Trend Index- USD Swaps</t>
  </si>
  <si>
    <t>BASRSTRU Index</t>
  </si>
  <si>
    <t>Fast Signal Trend methodology on 2y, 5y, 10y and 30y USD interest rates swaps</t>
  </si>
  <si>
    <t>BofA Merrill Lynch Interest Rates Trend Index- JPY Swaps</t>
  </si>
  <si>
    <t>BASRSTRJ Index</t>
  </si>
  <si>
    <t>Rates Trend methodology on JPY interest rates swaps in 2y 5y 10y tenors</t>
  </si>
  <si>
    <t>Volatility (long)</t>
  </si>
  <si>
    <t xml:space="preserve"> Bank of America Long Swaptions Positive Roll Up Index</t>
  </si>
  <si>
    <t>BASRLSPR Index</t>
  </si>
  <si>
    <t>Diversified thematic Swaption baskets to play different themes - Bermudan [33% 20y10y USD,33% 10y20y USD, 16.6% 5y20y USD, 16.6% 5y30y USD]</t>
  </si>
  <si>
    <t>Bank of America Long Swaptions Macro Hedge Index</t>
  </si>
  <si>
    <t>BASRLSMH Index</t>
  </si>
  <si>
    <t>Diversified thematic Swaption baskets to play different themes - Macro Hedge [50% 2y10y USD, 50% 2y10y EUR]</t>
  </si>
  <si>
    <t>Bank of America Central Bank Vol Basket Index</t>
  </si>
  <si>
    <t>BASRCBVB Index</t>
  </si>
  <si>
    <t>Diversified thematic Swaption baskets to play different themes - Central Bank Vol [25% across 2y2y EUR, 2y5y EUR, 2y2y USD, 2y5y EUR]</t>
  </si>
  <si>
    <t>BofA EUR RAVEN Hedge Index - Daily</t>
  </si>
  <si>
    <t>MLSRCED1 Index</t>
  </si>
  <si>
    <t>Provides maximum convexity exposure with positive skew as a macro hedge using BofA EUR Swaptions with different expiries/tenors</t>
  </si>
  <si>
    <t>BofA USD RAVEN Hedge Index</t>
  </si>
  <si>
    <t>BARAVNHU Index</t>
  </si>
  <si>
    <t>Basket of swaptions trackers chosen to provide maximum convexity exposure with positive skew as a macro hedge</t>
  </si>
  <si>
    <t>USD Swaption 10y20y Initial Hedged Index</t>
  </si>
  <si>
    <t>BAUI1020 Index</t>
  </si>
  <si>
    <t xml:space="preserve">The strategy invests 1/52  of the notional in an OTC 10y20y USD ATMF straddle, which is held for 1Y with initial delta hedge </t>
  </si>
  <si>
    <t>USD Swaption 10y20y Unhedged Index</t>
  </si>
  <si>
    <t>BAUU1020 Index</t>
  </si>
  <si>
    <t xml:space="preserve">The strategy invests 1/52  of the notional in an OTC 10y20y USD ATMF straddle, which is held for 1Y with no delta hedge </t>
  </si>
  <si>
    <t>USD Swaption 20y10y Quarterly Hedged Index</t>
  </si>
  <si>
    <t>BAUQ2010 Index</t>
  </si>
  <si>
    <t xml:space="preserve">The strategy invests 1/52  of the notional in an OTC 20y10y USD ATMF straddle, which is held for 1Y with quarterly delta hedge </t>
  </si>
  <si>
    <t>USD Swaption 20y10y Unhedged Index</t>
  </si>
  <si>
    <t>BAUU2010 Index</t>
  </si>
  <si>
    <t xml:space="preserve">The strategy invests 1/52  of the notional in an OTC 20y10y USD ATMF straddle, which is held for 1Y with no delta hedge </t>
  </si>
  <si>
    <t>Volatility (Relative Value)</t>
  </si>
  <si>
    <t>BofA USD RAVEN Alpha Index</t>
  </si>
  <si>
    <t>BARAVNAU index</t>
  </si>
  <si>
    <t>Provides income generation by harvesting the rich VRP with a defensive layer to exposure with positive skew as a macro hedge</t>
  </si>
  <si>
    <t>BofA USD RAVEN Balanced Index</t>
  </si>
  <si>
    <t>BARAVNBU Index</t>
  </si>
  <si>
    <t>Provides stability by extracting both long and short rates VRP while offsetting each risk exposure with positive skew as a macro hedge</t>
  </si>
  <si>
    <t>BofA USD RAVEN Defensive Index</t>
  </si>
  <si>
    <t>BARAVNDU Index</t>
  </si>
  <si>
    <t>Provides protection by offering positive carry and convexity with positive drift for income exposure with positive skew as a macro hedge</t>
  </si>
  <si>
    <t>BofA EUR Swaption 10y20y Unhedged Index</t>
  </si>
  <si>
    <t>BAEU1020 Index</t>
  </si>
  <si>
    <t xml:space="preserve">The strategy invests 1/52  of the notional in an OTC 10y20y EUR ATMF straddle, which is held for 1Y with initial delta hedge </t>
  </si>
  <si>
    <t>BofA EUR Swaption 20y10y Unhedged Index</t>
  </si>
  <si>
    <t>BAEU2010 Index</t>
  </si>
  <si>
    <t xml:space="preserve">The strategy invests 1/52  of the notional in an OTC 20y10y EUR ATMF straddle, which is held for 1Y with initial delta hedge </t>
  </si>
  <si>
    <t>BofA EUR RAVEN Hedge Index - Quarterly</t>
  </si>
  <si>
    <t>MLSRCEQ1 Index</t>
  </si>
  <si>
    <t>Volatility (short)</t>
  </si>
  <si>
    <t xml:space="preserve"> BofA Merrill Lynch Short Synthetic Intraday Rates Variance Index - Global USD </t>
  </si>
  <si>
    <t>MLSRSVI1 Index</t>
  </si>
  <si>
    <t>Short 1m imp/real vol spread on basket of US Treasury futures (5y - FV, 10y - TY and 20y -US) implemented via a variance replicating portfolio of delta hedged (intra- day) listed options (monthly selling)</t>
  </si>
  <si>
    <t xml:space="preserve"> BofA Merrill Lynch Short Synthetic Intraday Rates Variance Index – 25 delta</t>
  </si>
  <si>
    <t>MLSRSV25 Index</t>
  </si>
  <si>
    <t>Short 1m imp/real vol spread on basket of US Treasury futures (5y - FV, 10y - TY and 20y -US) implemented via a variance replicating portfolio of delta hedged (intra- day) listed options (monthly selling). The strip is truncated with only options with delta &gt;25</t>
  </si>
  <si>
    <t>BofA USD RAVEN Income Index</t>
  </si>
  <si>
    <t>BARAVNIU Index</t>
  </si>
  <si>
    <t>Provide exposure to rates VRP across the curve for income generation with negative skew. Short 1m imp/real vol spread on basket of US Treasury futures (5y - FV, 10y - TY and 20y -US) implemented via a variance replicating portfolio of delta hedged (intra- day) listed options (monthly selling)</t>
  </si>
  <si>
    <t>Volatility (long/short)</t>
  </si>
  <si>
    <t>BofA USD Rates Fragility Index - 2%</t>
  </si>
  <si>
    <t>BASRUF02 Index</t>
  </si>
  <si>
    <t>Harvest the Rates volatility risk premia and benefit from convex participation to rallies in fragile bond markets - reinvesting 2% of the premium into the protection leg</t>
  </si>
  <si>
    <t>BofA USD Rates Fragility Index - 5%</t>
  </si>
  <si>
    <t>BASRUF05 Index</t>
  </si>
  <si>
    <t>Harvest the Rates volatility risk premia and benefit from convex participation to rallies in fragile bond markets - reinvesting 5% of the premium into the protection leg</t>
  </si>
  <si>
    <t>BofA USD Rates Fragility Index - 10%</t>
  </si>
  <si>
    <t>BASRUF10 Index</t>
  </si>
  <si>
    <t>Harvest the Rates volatility risk premia and benefit from convex participation to rallies in fragile bond markets - reinvesting 10% of the premium into the protection leg</t>
  </si>
  <si>
    <t>BofA USD Rates Fragility Index - 15%</t>
  </si>
  <si>
    <t>BASRUF15 Index</t>
  </si>
  <si>
    <t>Harvest the Rates volatility risk premia and benefit from convex participation to rallies in fragile bond markets - reinvesting 15% of the premium into the protection leg</t>
  </si>
  <si>
    <t>BofA USD Rates Fragility Index - 20%</t>
  </si>
  <si>
    <t>BASRUF20 Index</t>
  </si>
  <si>
    <t>Harvest the Rates volatility risk premia and benefit from convex participation to rallies in fragile bond markets - reinvesting 20% of the premium into the protection leg</t>
  </si>
  <si>
    <t>RP BofA Credit Europe IG Steepener Index</t>
  </si>
  <si>
    <t>MLSREIS1 Index</t>
  </si>
  <si>
    <t>Harvest the carry and roll down on the 5s10s iTraxx Main curve through a credit Steepener strategy</t>
  </si>
  <si>
    <t>RP BofA Credit Europe IG Trend Index</t>
  </si>
  <si>
    <t>MLSREIT1 Index</t>
  </si>
  <si>
    <t>Credit Trend methodology on iTraxx Main</t>
  </si>
  <si>
    <t>RP BofA Credit North America HY Trend Index</t>
  </si>
  <si>
    <t>MLSRUHT1 Index</t>
  </si>
  <si>
    <t>Credit Trend methodology on CDX HY</t>
  </si>
  <si>
    <t>RP BofA Credit North America IG Trend Index</t>
  </si>
  <si>
    <t>MLSRUIT1 Index</t>
  </si>
  <si>
    <t>Credit Trend methodology on CDX IG</t>
  </si>
  <si>
    <t>RP BofACredit Europe HY Trend Index</t>
  </si>
  <si>
    <t>MLSREXT1 Index</t>
  </si>
  <si>
    <t>Credit Trend methodology on iTraxx Xover</t>
  </si>
  <si>
    <t>BofA Credit  USD HY 10d Payer</t>
  </si>
  <si>
    <t>MLSRUHP1 Index</t>
  </si>
  <si>
    <t>The BofA Credit Index is a hedge index for a rolling 10d Payer</t>
  </si>
  <si>
    <t>BofA Credit  USD HY 20d Payer</t>
  </si>
  <si>
    <t>MLSRUHP2 Index</t>
  </si>
  <si>
    <t>The BofA Credit Index is a hedge index for a rolling 20d Payer</t>
  </si>
  <si>
    <t>BofA Credit  USD HY Collar</t>
  </si>
  <si>
    <t>MLSRUHCO Index</t>
  </si>
  <si>
    <t>The BofA Credit Index is a hedge index for a rolling Collar</t>
  </si>
  <si>
    <t>BofA Credit  USD HY Payer Spread</t>
  </si>
  <si>
    <t>MLSRUHPS Index</t>
  </si>
  <si>
    <t>The BofA Credit Index is a hedge index for a rolling Payer Spread</t>
  </si>
  <si>
    <t>BofA Credit EUR HY 10d Payer</t>
  </si>
  <si>
    <t>MLSREXP1 Index</t>
  </si>
  <si>
    <t>BofA Credit EUR HY 20d Payer</t>
  </si>
  <si>
    <t>MLSREXP2 Index</t>
  </si>
  <si>
    <t>BofA Credit EUR HY Collar</t>
  </si>
  <si>
    <t>MLSREXCO Index</t>
  </si>
  <si>
    <t>BofA Credit EUR HY Payer Spread</t>
  </si>
  <si>
    <t>MLSREXPS Index</t>
  </si>
  <si>
    <t>BofA Credit EUR IG 10d Payer</t>
  </si>
  <si>
    <t>MLSREIP1 Index</t>
  </si>
  <si>
    <t>BofA Credit EUR IG 20d Payer</t>
  </si>
  <si>
    <t>MLSREIP2 Index</t>
  </si>
  <si>
    <t>BofA Credit EUR IG Collar</t>
  </si>
  <si>
    <t>MLSREICO Index</t>
  </si>
  <si>
    <t>BofA Credit EUR IG Payer Spread</t>
  </si>
  <si>
    <t>MLSREIPS Index</t>
  </si>
  <si>
    <t>BofA Credit Fragility EUR HY</t>
  </si>
  <si>
    <t>MLSREXF1 Index</t>
  </si>
  <si>
    <t xml:space="preserve">The BofA Credit Fragility Indices aim to create an investable fragility proxy by trading liquid and counter cyclical CDS options (on iTraxx Xover). Fragility (as measured by kurtosis) is closely related to tradable risks implied by option markets. </t>
  </si>
  <si>
    <t>BofA Credit Fragility EUR IG</t>
  </si>
  <si>
    <t>MLSREIF1 Index</t>
  </si>
  <si>
    <t xml:space="preserve">The BofA Credit Fragility Indices aim to create an investable fragility proxy by trading liquid and counter cyclical CDS options (on iTraxx Main). Fragility (as measured by kurtosis) is closely related to tradable risks implied by option markets. </t>
  </si>
  <si>
    <t>BofA Credit Fragility USD HY</t>
  </si>
  <si>
    <t>MLSRUHF1 Index</t>
  </si>
  <si>
    <t xml:space="preserve">The BofA Credit Fragility Indices aim to create an investable fragility proxy by trading liquid and counter cyclical CDS options (on CDX IG). Fragility (as measured by kurtosis) is closely related to tradable risks implied by option markets. </t>
  </si>
  <si>
    <t>BofA Credit Fragility USD IG</t>
  </si>
  <si>
    <t>MLSRUIF1 Index</t>
  </si>
  <si>
    <t xml:space="preserve">The BofA Credit Fragility Indices aim to create an investable fragility proxy by trading liquid and counter cyclical CDS options (on CDX HY). Fragility (as measured by kurtosis) is closely related to tradable risks implied by option markets. </t>
  </si>
  <si>
    <t>BofA Credit USD IG 10d Payer</t>
  </si>
  <si>
    <t>MLSRUIP1 Index</t>
  </si>
  <si>
    <t>BofA Credit USD IG 20d Payer</t>
  </si>
  <si>
    <t>MLSRUIP2 Index</t>
  </si>
  <si>
    <t>BofA Credit USD IG Collar</t>
  </si>
  <si>
    <t>MLSRUICO Index</t>
  </si>
  <si>
    <t>BofA Credit USD IG Payer Spread</t>
  </si>
  <si>
    <t>MLSRUIPS Index</t>
  </si>
  <si>
    <t>BofA Credit Europe HY Long Volatility Index</t>
  </si>
  <si>
    <t>MLSREXV2 Index</t>
  </si>
  <si>
    <t>The strategy harvest the premium between implied and realised volatility by buying at-the-money straddles on iTraxx Xover CDS Index</t>
  </si>
  <si>
    <t>BofA Credit Europe IG Long Volatility Index</t>
  </si>
  <si>
    <t>MLSREIV2 Index</t>
  </si>
  <si>
    <t>The strategy harvest the premium between implied and realised volatility by buying at-the-money straddles on iTraxx Main CDS Index</t>
  </si>
  <si>
    <t>BofA Credit North America HY Long Volatility Index</t>
  </si>
  <si>
    <t>MLSRUHV2 Index</t>
  </si>
  <si>
    <t>The strategy harvest the premium between implied and realised volatility by buying at-the-money straddles on CDX HY CDS Index</t>
  </si>
  <si>
    <t>BofA Credit North America IG Long Volatility Index</t>
  </si>
  <si>
    <t>MLSRUIV2 Index</t>
  </si>
  <si>
    <t>The strategy harvest the premium between implied and realised volatility by buying at-the-money straddles on CDX IG CDS Index</t>
  </si>
  <si>
    <t>BofA Credit Europe HY Short Volatility Index</t>
  </si>
  <si>
    <t>MLSREXV1 Index</t>
  </si>
  <si>
    <t>The strategy harvest the premium between implied and realised volatility by selling at-the-money straddles on iTraxx Xover CDS Index</t>
  </si>
  <si>
    <t>BofA Credit Europe IG Short Volatility Index</t>
  </si>
  <si>
    <t>MLSREIV1 Index</t>
  </si>
  <si>
    <t>The strategy harvest the premium between implied and realised volatility by selling at-the-money straddles on iTraxx Main CDS Index</t>
  </si>
  <si>
    <t>BofA Credit North America HY Short Volatility Index</t>
  </si>
  <si>
    <t>MLSRUHV1 Index</t>
  </si>
  <si>
    <t>The strategy harvest the premium between implied and realised volatility by selling at-the-money straddles on CDX HY CDS Index</t>
  </si>
  <si>
    <t>BofA Credit North America IG Short Volatility Index</t>
  </si>
  <si>
    <t>MLSRUIV1 Index</t>
  </si>
  <si>
    <t>The strategy harvest the premium between implied and realised volatility by selling at-the-money straddles on CDX IG CDS Index</t>
  </si>
  <si>
    <t>RP BofA Credit Europe HY Volatility Index</t>
  </si>
  <si>
    <t>MLSREXV3 Index</t>
  </si>
  <si>
    <t>03/22/2012</t>
  </si>
  <si>
    <t>Short 3m  imp/real vol spread on Credit Europe HY CDS Index implemented via delta hedged straddles (daily selling)</t>
  </si>
  <si>
    <t>RP BofA Credit Europe IG Volatility Index</t>
  </si>
  <si>
    <t>MLSREIV3 Index</t>
  </si>
  <si>
    <t>Short 3m  imp/real vol spread on Credit Europe IG CDS Index implemented via delta hedged straddles (daily selling)</t>
  </si>
  <si>
    <t>RP BofA Credit North America HY Volatility Index</t>
  </si>
  <si>
    <t>MLSRUHV3 Index</t>
  </si>
  <si>
    <t>Short 3m  imp/real vol spread on Credit North America HY CDS Index implemented via delta hedged straddles (daily selling)</t>
  </si>
  <si>
    <t>RP BofA Credit North America IG Volatility Index</t>
  </si>
  <si>
    <t>MLSRUIV3 Index</t>
  </si>
  <si>
    <t>Short 3m  imp/real vol spread on Credit North America IG CDS Index implemented via delta hedged straddles (daily selling)</t>
  </si>
  <si>
    <t>BASCEIV3 Index</t>
  </si>
  <si>
    <t>BASCEXV3 Index</t>
  </si>
  <si>
    <t>01/06/2007</t>
  </si>
  <si>
    <t>The strategy harvest the premium between implied and realised volatility by selling at-the-money straddles</t>
  </si>
  <si>
    <t>BASCUIV3 Index</t>
  </si>
  <si>
    <t>BASCUHV3 Index</t>
  </si>
  <si>
    <t>04/01/2010</t>
  </si>
  <si>
    <t>BofA Credit Fragility Index –  IG Europe</t>
  </si>
  <si>
    <t>BASCCIV1 Index</t>
  </si>
  <si>
    <t>05/01/2010</t>
  </si>
  <si>
    <t xml:space="preserve">The BofA Credit Fragility Indices aim to create an investable fragility proxy by trading liquid and counter cyclical CDS options. Fragility (as measured by kurtosis) is closely related to tradable risks implied by option markets. </t>
  </si>
  <si>
    <t>BofA Credit Fragility Index –  IG America</t>
  </si>
  <si>
    <t>BASCCIV2 Index</t>
  </si>
  <si>
    <t>BofA Credit Europe IG Collar</t>
  </si>
  <si>
    <t>BASCCIV3 Index</t>
  </si>
  <si>
    <t>BofA Credit America IG Collar</t>
  </si>
  <si>
    <t>BASCCIV4 Index</t>
  </si>
  <si>
    <t>BofA CREST Balanced IG - US</t>
  </si>
  <si>
    <t>BASCUIBU Index</t>
  </si>
  <si>
    <t>Balanced combination of Credit short gamma (CREST Income) and long Credit Fragility</t>
  </si>
  <si>
    <t>BofA CREST Balanced IG - EU</t>
  </si>
  <si>
    <t>BASCEIBE Index</t>
  </si>
  <si>
    <t>BofA CREST Defensive IG - US</t>
  </si>
  <si>
    <t>BASCUIDU Index</t>
  </si>
  <si>
    <t xml:space="preserve">Payer spread protection leg with a short gamma funding leg on CDX IG </t>
  </si>
  <si>
    <t>BofA CREST Defensive IG - EU</t>
  </si>
  <si>
    <t>BASCEIDE Index</t>
  </si>
  <si>
    <t xml:space="preserve">Payer spread protection leg with a short gamma funding leg on iTraxx Main </t>
  </si>
  <si>
    <t>BofA CREST Fragility IG - US</t>
  </si>
  <si>
    <t>BASCUIFU Index</t>
  </si>
  <si>
    <t>BofA CREST Fragility IG - EU</t>
  </si>
  <si>
    <t>BASCEIFE Index</t>
  </si>
  <si>
    <t>BofA Collar IG - US</t>
  </si>
  <si>
    <t>BASCUICU Index</t>
  </si>
  <si>
    <t>BofA Collar IG - EU</t>
  </si>
  <si>
    <t>BASCEICE Index</t>
  </si>
  <si>
    <t>BofA Payer Spread IG - US</t>
  </si>
  <si>
    <t>BASCUIPU Index</t>
  </si>
  <si>
    <t>BofA Payer Spread IG - EU</t>
  </si>
  <si>
    <t>BASCEIPE Index</t>
  </si>
  <si>
    <t>BofA Payer 10D IG - US</t>
  </si>
  <si>
    <t>BASCUI1U Index</t>
  </si>
  <si>
    <t>BofA Payer 10D IG - EU</t>
  </si>
  <si>
    <t>BASCEI1E Index</t>
  </si>
  <si>
    <t>BofA Payer 20D IG - US</t>
  </si>
  <si>
    <t>BASCUI2U Index</t>
  </si>
  <si>
    <t>BofA Payer 20D IG - EU</t>
  </si>
  <si>
    <t>BASCEI2E Index</t>
  </si>
  <si>
    <t>BofA Credit Europe HY Fragility Index</t>
  </si>
  <si>
    <t>BASCEXF1 Index</t>
  </si>
  <si>
    <t>The strategy is a tail risk hedging strategy on iTraxx Xover CDS index with daily delta hedging</t>
  </si>
  <si>
    <t>BofA Credit Europe IG Fragility Index</t>
  </si>
  <si>
    <t>BASCEIF1 Index</t>
  </si>
  <si>
    <t>The strategy is a tail risk hedging strategy on iTraxx Main CDS index with daily delta hedging</t>
  </si>
  <si>
    <t>BofA Credit North America HY Fragility Index</t>
  </si>
  <si>
    <t>BASCUHF1 Index</t>
  </si>
  <si>
    <t>The strategy is a tail risk hedging strategy on CDX HY CDS index with daily delta hedging</t>
  </si>
  <si>
    <t>BofA Credit North America IG Fragility Index</t>
  </si>
  <si>
    <t>BASCUIF1 Index</t>
  </si>
  <si>
    <t>The strategy is a tail risk hedging strategy on CDX IG CDS index with daily delta hedging</t>
  </si>
  <si>
    <t>BofA CREST Defensive Europe HY Index</t>
  </si>
  <si>
    <t>BASCEXD1 Index</t>
  </si>
  <si>
    <t xml:space="preserve">Payer spread protection leg with a short gamma funding leg on iTraxx Xover </t>
  </si>
  <si>
    <t>BofA CREST Defensive Europe IG Index</t>
  </si>
  <si>
    <t>BASCEID1 Index</t>
  </si>
  <si>
    <t>BofA CREST Defensive North America HY Index</t>
  </si>
  <si>
    <t>BASCUHD1 Index</t>
  </si>
  <si>
    <t>Payer spread protection leg with a short gamma funding leg on CDX HY</t>
  </si>
  <si>
    <t>BofA CREST Defensive North America IG Index</t>
  </si>
  <si>
    <t>BASCUID1 Index</t>
  </si>
  <si>
    <t>BofA CREST Alpha Europe HY Index</t>
  </si>
  <si>
    <t>BASCEXA1 Index</t>
  </si>
  <si>
    <t>Short gamma straddle funding leg with 10d protection leg on iTraxx Xover</t>
  </si>
  <si>
    <t>BofA CREST Alpha Europe IG Index</t>
  </si>
  <si>
    <t>BASCEIA1 Index</t>
  </si>
  <si>
    <t>Short gamma straddle funding leg with 10d protection leg on iTraxx Main</t>
  </si>
  <si>
    <t>BofA CREST Alpha North America HY Index</t>
  </si>
  <si>
    <t>BASCUHA1 Index</t>
  </si>
  <si>
    <t>Short gamma straddle funding leg with 10d protection leg on CDX HY</t>
  </si>
  <si>
    <t>BofA CREST Alpha North America IG Index</t>
  </si>
  <si>
    <t>BASCUIA1 Index</t>
  </si>
  <si>
    <t>Short gamma straddle funding leg with 10d protection leg on CDX IG</t>
  </si>
  <si>
    <t>BofA CREST Balanced Europe HY Index</t>
  </si>
  <si>
    <t>BASCEXB1 Index</t>
  </si>
  <si>
    <t>BofA CREST Balanced Europe IG Index</t>
  </si>
  <si>
    <t>BASCEIB1 Index</t>
  </si>
  <si>
    <t>BofA CREST Balanced North America HY Index</t>
  </si>
  <si>
    <t>BASCUHB1 Index</t>
  </si>
  <si>
    <t>BofA CREST Balanced North America IG Index</t>
  </si>
  <si>
    <t>BASCUIB1 Index</t>
  </si>
  <si>
    <t>MLSREXB2 Index</t>
  </si>
  <si>
    <t>MLSREIB2 Index</t>
  </si>
  <si>
    <t>MLSRUHB2 Index</t>
  </si>
  <si>
    <t>MLSRUIB2 Index</t>
  </si>
  <si>
    <t>BofA Voltorious</t>
  </si>
  <si>
    <t>BAEIVOLT Index</t>
  </si>
  <si>
    <t>Systematically harvest the implied vs. realized volatility premium in VIX options, with embedded risk mitigation features</t>
  </si>
  <si>
    <t>BofA U-Smile</t>
  </si>
  <si>
    <t>BAEISMIL Index</t>
  </si>
  <si>
    <t>Monetise the upside volatilty smile on short-term tenors by taking a short position in delta-hedged strips of OTM options diversified across strikes and expiries</t>
  </si>
  <si>
    <t>BofA U-Smile - N version</t>
  </si>
  <si>
    <t>BAEISMLN Index</t>
  </si>
  <si>
    <t>Monetise the upside volatilty smile on short term tenors by taking a short position in strips of OTM options diversified across strikes and expiries</t>
  </si>
  <si>
    <t>BofA Catapult Alpha Index - EU Series 100</t>
  </si>
  <si>
    <t>BAEICE11 Index</t>
  </si>
  <si>
    <t>Implement a systematic and quantitative hypothetical delta-hedged long-short option strategy on an underlying</t>
  </si>
  <si>
    <t>BofA Catapult Alpha Index - EU Series 25a</t>
  </si>
  <si>
    <t>BAEICAE2 Index</t>
  </si>
  <si>
    <t>BofA Catapult Alpha Index - EU Series 50</t>
  </si>
  <si>
    <t>BAEICE15 Index</t>
  </si>
  <si>
    <t>BofA Catapult Alpha Index - EU Series 50a</t>
  </si>
  <si>
    <t>BAEICAE5 Index</t>
  </si>
  <si>
    <t>BofA Catapult Index - US</t>
  </si>
  <si>
    <t>BAEICAUS Index</t>
  </si>
  <si>
    <t>Monetises the S&amp;P skew via 1w downside var selling in a defensive way (buying 4w downside var)</t>
  </si>
  <si>
    <t>BofA Catapult Track Index - US</t>
  </si>
  <si>
    <t>BAEICTUS Index</t>
  </si>
  <si>
    <t xml:space="preserve">Monetises the S&amp;P skew via 1w downside var selling - partially delta hedge to mitigate gamma losses - and in a defensive way (buying 4w downside var) </t>
  </si>
  <si>
    <t>BofA Podium Alpha JPY Index</t>
  </si>
  <si>
    <t>BAEIPDAJ Index</t>
  </si>
  <si>
    <t>To monetize the single names volatility risk-premia with a potential hedge opportunity during tail events by trading the SPX correlation skew.  Index FX'ed to JPY</t>
  </si>
  <si>
    <t>BofA US Podium Alpha Index</t>
  </si>
  <si>
    <t>BAEIUPDA Index</t>
  </si>
  <si>
    <t xml:space="preserve">To monetize the single names volatility risk-premia with a potential hedge opportunity during tail events by trading the SPX correlation skew.  </t>
  </si>
  <si>
    <t>BofA Vortex Index - Series C</t>
  </si>
  <si>
    <t>BAEIVTC1 Index</t>
  </si>
  <si>
    <t>Provides exposure to Short term put selling on S&amp;P 500 and VIX call replication</t>
  </si>
  <si>
    <t>BofA Vortex Alpha S2 5D Index</t>
  </si>
  <si>
    <t>BAEIV5S2 Index</t>
  </si>
  <si>
    <t>S&amp;P put spread overwriting half covered by more reactive VIX calls. Strategy harnesses the convexity of S&amp;P volatility to protect the vol carry leg against tail events with systematic VIX call monetization</t>
  </si>
  <si>
    <t xml:space="preserve">BofA VolRyder Index </t>
  </si>
  <si>
    <t>MLEIVRYD Index</t>
  </si>
  <si>
    <t>Short SPX 1M implied vol vs. long SX5E 1M implied vol</t>
  </si>
  <si>
    <t>Volatility (Grind Lower Hedge)</t>
  </si>
  <si>
    <t>BofA ESPRSO Harvest Index</t>
  </si>
  <si>
    <t>BAEIESPH Index</t>
  </si>
  <si>
    <t>Grind Lower solution collecting short term coupons through OTM puts and buying medium term protection through tilted near the money delta-replicated puts. Version slighly more aggressive than above.</t>
  </si>
  <si>
    <t>BofA ESPRSO Index</t>
  </si>
  <si>
    <t>BAEIESPR Index</t>
  </si>
  <si>
    <t>Grind Lower solution collecting short term coupons through OTM puts and buying medium term protection through tilted near the money delta-replicated puts</t>
  </si>
  <si>
    <t>BofA ESPRSO N Index</t>
  </si>
  <si>
    <t>BAEIESPN Index</t>
  </si>
  <si>
    <t>Grind Lower solution collecting short term coupons through OTM puts and buying medium term protection through tilted near the money delta-replicated puts. Version is not delta hedged.</t>
  </si>
  <si>
    <t>BofA CALLPUCCINO Index</t>
  </si>
  <si>
    <t>BAEICPCO Index</t>
  </si>
  <si>
    <t>Grind Lower focused strategy: Fund a short dynamic delta position with short-dated S&amp;P 500 out-of-the-money call options</t>
  </si>
  <si>
    <t>BofA C-Rep Index – EU Vol</t>
  </si>
  <si>
    <t>BAEICRV2 Index</t>
  </si>
  <si>
    <t>Provide exposure to US Vol via the delta-replication of rolling 1m calls using V2X futures</t>
  </si>
  <si>
    <t>BofA C-Rep Index – US Tech</t>
  </si>
  <si>
    <t>BAEICRNQ Index</t>
  </si>
  <si>
    <t xml:space="preserve">Provide exposure to Nasdaq100 via the delta-replication of rolling 1m calls </t>
  </si>
  <si>
    <t>BofA C-Rep Index – US Vol</t>
  </si>
  <si>
    <t>BAEICRVI Index</t>
  </si>
  <si>
    <t>Provide exposure to US Vol via the delta-replication of rolling 1m calls using VIX futures</t>
  </si>
  <si>
    <t>BofA C-Rep Index – US Vol Series 2</t>
  </si>
  <si>
    <t>BAEICRVC Index</t>
  </si>
  <si>
    <t>BofA Call Wing</t>
  </si>
  <si>
    <t>BAEICWUS Index</t>
  </si>
  <si>
    <t>Defensive short volatility (calls only) using hourly delta-hedging &amp; partial synthetic variance replication</t>
  </si>
  <si>
    <t>BofA Constant Synthetic Variance Index - CWSP</t>
  </si>
  <si>
    <t>MLEICWSP Index</t>
  </si>
  <si>
    <t>Short 1-Week variance on SPX implemented via a replicating portfolio of delta hedged listed options with constant vega.</t>
  </si>
  <si>
    <t>BofA Dynamic Synthetic Variance Index - DWSP</t>
  </si>
  <si>
    <t>MLEIDWSP Index</t>
  </si>
  <si>
    <t>Short 1W variance on SPY ETF implemented via a replicating portfolio of delta hedged listed options with dynamic vega.</t>
  </si>
  <si>
    <t>BofA Shore 2D Index - Series F</t>
  </si>
  <si>
    <t>BAEISH2F Index</t>
  </si>
  <si>
    <t>Provides exposure to very short term put VRP</t>
  </si>
  <si>
    <t>BofA Shore 2D Index - Series O</t>
  </si>
  <si>
    <t>BAEISH2O Index</t>
  </si>
  <si>
    <t>BofA Shore 2D Index - Series U</t>
  </si>
  <si>
    <t>BAEISH2U Index</t>
  </si>
  <si>
    <t>BofA Shore Index</t>
  </si>
  <si>
    <t>BAEISHOR Index</t>
  </si>
  <si>
    <t>Provides exposure to Short term put selling on S&amp;P 500</t>
  </si>
  <si>
    <t>BofA Short Dynamic Synthetic Variance Index - IWSP Intraday</t>
  </si>
  <si>
    <t>MLEIIWSP Index</t>
  </si>
  <si>
    <t>Short 1W variance on SPY Equity implemented via a replicating portfolio of INTRA-DAY delta hedged listed options with dynamic vega.</t>
  </si>
  <si>
    <t>BofA Short Synthetic Variance Index - EU WH</t>
  </si>
  <si>
    <t>BAEIHWEU Index</t>
  </si>
  <si>
    <t>12/21/2007</t>
  </si>
  <si>
    <t>Short 1w imp/real vol spread on Eurostoxx50 implemented via a variance replicating portfolio of  listed options with 1 delta strike limit to reduce tail-risk exposure, fixed vega notional sizing and hourly delta hedging.</t>
  </si>
  <si>
    <t>BofA Short Synthetic Variance Index - SX Series 2</t>
  </si>
  <si>
    <t>MLEIS2SX Index</t>
  </si>
  <si>
    <t>Short 1M variance on SX5E Index implemented via a replicating portfolio of delta hedged listed options with dynamic vega.</t>
  </si>
  <si>
    <t>BofA Short Synthetic Variance Index - SX Series 3 Weekly</t>
  </si>
  <si>
    <t>MLEIDWST Index</t>
  </si>
  <si>
    <t>Short 1W variance on SX5E Index implemented via a replicating portfolio of delta hedged listed options with dynamic vega.</t>
  </si>
  <si>
    <t>BofA Short Synthetic Variance Index - SY Series 3 Weekly</t>
  </si>
  <si>
    <t>BAEIHWSP Index</t>
  </si>
  <si>
    <t>Short 1W variance on SPY Equity implemented via a replicating portfolio of INTRA-DAY delta hedged listed options with constant vega.</t>
  </si>
  <si>
    <t>BofA Short Synthetic Variance Index - US Weekly Hourly</t>
  </si>
  <si>
    <t>BAEIHWUS Index</t>
  </si>
  <si>
    <t>Short 1W variance on SPX implemented via a replicating portfolio of INTRA-DAY delta hedged listed options with constant vega.</t>
  </si>
  <si>
    <t>BofA SSVO Index - US Series 50</t>
  </si>
  <si>
    <t>BAEISVO5 Index</t>
  </si>
  <si>
    <t>Short 1W variance on SPX implemented overlaid with VIX Call replication</t>
  </si>
  <si>
    <t>BofA SSVO Index - US Series 75</t>
  </si>
  <si>
    <t>BAEISVO7 Index</t>
  </si>
  <si>
    <t>BofA SUV Index - EU Series 2</t>
  </si>
  <si>
    <t>MLEISUVT Index</t>
  </si>
  <si>
    <t>Short Wing Calls on SX5E partially delta hedging to achieve negative correlation to SX5E index</t>
  </si>
  <si>
    <t>BofA SUV Index - EU Series 2A</t>
  </si>
  <si>
    <t>MLEISUVF Index</t>
  </si>
  <si>
    <t>BofA SUV Index - EU Series 2b</t>
  </si>
  <si>
    <t>MLEISUVB Index</t>
  </si>
  <si>
    <t>BofA SUV Index - US Series 2</t>
  </si>
  <si>
    <t>MLEISUVW Index</t>
  </si>
  <si>
    <t>Short Wing Calls on SPX partially delta hedging to achieve negative correlation to SPX index</t>
  </si>
  <si>
    <t>BofA SUV Index - US Series 2A</t>
  </si>
  <si>
    <t>MLEISUVG Index</t>
  </si>
  <si>
    <t>BofA SUV Index - US Series 2b</t>
  </si>
  <si>
    <t>MLEISUVL Index</t>
  </si>
  <si>
    <t>BofA Volatility Carry US Index - Series T</t>
  </si>
  <si>
    <t>BAEIVCTU Index</t>
  </si>
  <si>
    <t>Monetises the S&amp;P skew via 1w downside var selling by selling delta hedged downside options</t>
  </si>
  <si>
    <t>Volatility (Tail)</t>
  </si>
  <si>
    <t>BofA Daily Listed Put Ratio and Call Ratio Index - EU Series 10</t>
  </si>
  <si>
    <t>BAEIWTE1 Index</t>
  </si>
  <si>
    <t>Provide a fragility hedge through daily selling 3m OTM Put and Call Ratios on Eurostoxx50, delta-hedged every day</t>
  </si>
  <si>
    <t>BofA Daily Listed Put Ratio and Call Ratio Index - EU Series 7.5</t>
  </si>
  <si>
    <t>BAEIWTE7 Index</t>
  </si>
  <si>
    <t>BofA Daily Listed Put Ratio and Call Ratio Index - US</t>
  </si>
  <si>
    <t>BAEIWTUF Index</t>
  </si>
  <si>
    <t>Provide a fragility-risk hedge with reduced cost-of-carry through delta-hedge OTM put and call ratios</t>
  </si>
  <si>
    <t>BofA Daily Listed Put Ratio Index - EU Series 10</t>
  </si>
  <si>
    <t>BAEIWPE1 Index</t>
  </si>
  <si>
    <t>Provide a downside fragility hedge through daily selling 3m OTM Put Ratios on Eurostoxx50, delta-hedged every day</t>
  </si>
  <si>
    <t>BofA Daily Listed Put Ratio Index - EU Series 7.5</t>
  </si>
  <si>
    <t>BAEIWPE7 Index</t>
  </si>
  <si>
    <t>BofA Daily Listed Put Ratio Index - US</t>
  </si>
  <si>
    <t>BAEIWPUF Index</t>
  </si>
  <si>
    <t>Provide a fragility-risk hedge with reduced cost-of-carry through delta-hedge OTM put ratios</t>
  </si>
  <si>
    <t>BofA Vortex 5D Index</t>
  </si>
  <si>
    <t>MLEIVT5H Index</t>
  </si>
  <si>
    <t>Monetises the asymmetric return profile of volatility by offering upside exposure to the VIX Index, funded by the sale of downside exposure to the S&amp;P 500 Index</t>
  </si>
  <si>
    <t>BofA Vortex E 5d Index</t>
  </si>
  <si>
    <t>BAEIV5E2 Index</t>
  </si>
  <si>
    <t>Monetises the asymmetric return profile of volatility by offering upside exposure to the VIX Index, funded by the sale of downside exposure to the S&amp;P 500 Index with put protection.</t>
  </si>
  <si>
    <t>BofA Vortex O 5d Index</t>
  </si>
  <si>
    <t>BAEIVT5O Index</t>
  </si>
  <si>
    <t>Volatility (Collar)</t>
  </si>
  <si>
    <t>BofA Enhanced Collar Europe Index</t>
  </si>
  <si>
    <t>MLEIECEU Index</t>
  </si>
  <si>
    <t>Enhanced collar strategy on the ESTX50 Index aimed at reducing the downside risk of the underlying portfolio in exchange for limiting the upside potential by combining a systematic call overwriting strategy with a systematic purshase of downside protection</t>
  </si>
  <si>
    <t>BofA Enhanced Collar US Index</t>
  </si>
  <si>
    <t>MLEIECUS Index</t>
  </si>
  <si>
    <t>Enhanced collar strategy on the S&amp;P500 index aimed at reducing the downside risk of the underlying portfolio in exchange for limiting the upside potential by combining a systematic call overwriting strategy with a systematic purshase of downside protection</t>
  </si>
  <si>
    <t>Intra-day Trend</t>
  </si>
  <si>
    <t xml:space="preserve">BofA S-Trend Index - EU </t>
  </si>
  <si>
    <t>BAEISTEA Index</t>
  </si>
  <si>
    <t>Provide exposure to an intraday-trend following strategy via the delta-replication of 1-business day maturity option</t>
  </si>
  <si>
    <t>BofA S-Trend Index - EU ND</t>
  </si>
  <si>
    <t>BAEISTEU Index</t>
  </si>
  <si>
    <t>Provide exposure to an intraday-trend following strategy via the delta-replication of 1-business day maturity option with no intraday delta decrease</t>
  </si>
  <si>
    <t>BofA S-Trend Index - JP</t>
  </si>
  <si>
    <t>BAEISTJP Index</t>
  </si>
  <si>
    <t>BofA S-Trend Index - JP ND</t>
  </si>
  <si>
    <t>BofA S-Trend Index - US</t>
  </si>
  <si>
    <t>BAEISTUA Index</t>
  </si>
  <si>
    <t>BofA S-Trend Index - US ND</t>
  </si>
  <si>
    <t>BAEISTUS Index</t>
  </si>
  <si>
    <t xml:space="preserve">BofA S-Trend Index - US Tech </t>
  </si>
  <si>
    <t>BAEISTNA Index</t>
  </si>
  <si>
    <t>Provide exposure to an Nasdaq100 intraday-trend following strategy via the delta-replication of 1-business day maturity option</t>
  </si>
  <si>
    <t>BofA S-Trend Index - US Tech ND</t>
  </si>
  <si>
    <t>BAEISTNQ Index</t>
  </si>
  <si>
    <t>Provide exposure to an Nasdaq100 intraday-trend following strategy via the delta-replication of 1-business day maturity option with no intraday delta decrease</t>
  </si>
  <si>
    <t xml:space="preserve">BofA P-Trend Index - US </t>
  </si>
  <si>
    <t>BAEISPUA Index</t>
  </si>
  <si>
    <t>9/9/1997</t>
  </si>
  <si>
    <t>Provide exposure to a S&amp;P500 intraday-trend following strategy via the delta-replication of 1-business day maturity option with no intraday delta decrease</t>
  </si>
  <si>
    <t>BofA P-Trend Index - US ND</t>
  </si>
  <si>
    <t>BAEISPUS Index</t>
  </si>
  <si>
    <t>Provide exposure to a S&amp;P500 intraday-trend following strategy via the delta-replication of 1-business day maturity option</t>
  </si>
  <si>
    <t>Dividend Carry</t>
  </si>
  <si>
    <t>BofA Dividend Alpha Index</t>
  </si>
  <si>
    <t>MLEIDIVA Index</t>
  </si>
  <si>
    <t>6/29/2009 </t>
  </si>
  <si>
    <t>The index is long a dynamic portfolio of ESTX50 short-end dividend futures to harvest the dividend pull to par effect, with a tactical short hedge overlay of  long-end dividend futures to benefit from the trending behavior of longer-dated contracts. The strategy aims to benefit from market imbalances reflected in the dividend term structure, while maintaining a low beta to the ESTX50</t>
  </si>
  <si>
    <t>BofA Dividend Carry Index</t>
  </si>
  <si>
    <t>MLEIDIVC Index</t>
  </si>
  <si>
    <t>The index is long a dynamic portfolio of ESTX50 short-end dividend futures to harvest the dividend roll yield and pull to par effect. Equal Risk Allocation between the 1y constant tenor strategy and the 2Y Constant tenor strategy</t>
  </si>
  <si>
    <t>BofA European 1-Year Constant Tenor Total Return Futures Index</t>
  </si>
  <si>
    <t>BAEIETR1 Index</t>
  </si>
  <si>
    <t>provide a target constant 1YR tenor exposure to the STOXX50  total return futures</t>
  </si>
  <si>
    <t>BofA European 2-Year Constant Tenor Total Return Futures Index</t>
  </si>
  <si>
    <t>BAEIETR2 Index</t>
  </si>
  <si>
    <t>provide a target constant 2YR tenor exposure to the STOXX50  total return futures</t>
  </si>
  <si>
    <t>BofA European 3-Year Constant Tenor Total Return Futures Index</t>
  </si>
  <si>
    <t>BAEIETR3 Index</t>
  </si>
  <si>
    <t>provide a target constant 3YR tenor exposure to the STOXX50  total return futures</t>
  </si>
  <si>
    <t>BofA European 4-Year Constant Tenor Total Return Futures Index</t>
  </si>
  <si>
    <t>BAEIETR4 Index</t>
  </si>
  <si>
    <t>provide a target constant 4YR tenor exposure to the STOXX50  total return futures</t>
  </si>
  <si>
    <t>BofA European 5-Year Constant Tenor Total Return Futures Index</t>
  </si>
  <si>
    <t>BAEIETR5 Index</t>
  </si>
  <si>
    <t>provide a target constant 5YR tenor exposure to the STOXX50  total return futures</t>
  </si>
  <si>
    <t>BofA European 6-Year Constant Tenor Total Return Futures Index</t>
  </si>
  <si>
    <t>BAEIETR6 Index</t>
  </si>
  <si>
    <t>provide a target constant 6YR tenor exposure to the STOXX50  total return futures</t>
  </si>
  <si>
    <t>BofA Investable European 8-Month Constant Tenor Dividend Futures Index</t>
  </si>
  <si>
    <t>MLEIDIVI Index</t>
  </si>
  <si>
    <t>Long a dynamic portfolio of ESTX50 dividend futures targeting a constant 8m duration to harness the dividend pull to par effect. Strategy aims to benefit from market imbalance reflected in the dividend term structure.</t>
  </si>
  <si>
    <t>BofA Investable European Long-Short Dividend Futures Index</t>
  </si>
  <si>
    <t>MLEILSDF Index</t>
  </si>
  <si>
    <t>Long a dynamic portfolio of ESTX50 dividend futures targeting a constant 8m duration to harness the dividend pull to par effect, with a tactical cover of a short 4y duration dividend exposure to benefit from contango. Strategy aims to benefit from market imbalance reflected in the dividend term structure.</t>
  </si>
  <si>
    <t>Low Beta</t>
  </si>
  <si>
    <t>BofA World Low Beta Long/Short USD ER Index</t>
  </si>
  <si>
    <t>MLFPWBLU Index</t>
  </si>
  <si>
    <t>Optimised World Equity Long Short index, maximising low beta factor exposure with limited exposure to other factors.</t>
  </si>
  <si>
    <t>BofA World Momentum Long/Short USD ER Index</t>
  </si>
  <si>
    <t>MLFPWMLU Index</t>
  </si>
  <si>
    <t>Optimised World Equity Long Short index, maximising Momentum factor exposure with limited exposure to other factors.</t>
  </si>
  <si>
    <t>Multi-factor</t>
  </si>
  <si>
    <t>BofA Investable Style Cycle Europe Long/Short Index EUR ER</t>
  </si>
  <si>
    <t>MLFPSCEA Index</t>
  </si>
  <si>
    <t>Style-cycle is a macro-driven equity risk premia rotation strategy</t>
  </si>
  <si>
    <t>Multi-Styles</t>
  </si>
  <si>
    <t>BofA World Size Long/Short USD ER Index</t>
  </si>
  <si>
    <t>BAFPWU4R Index</t>
  </si>
  <si>
    <t>Optimised Long only, multi-factor index maximising exposure to Value, Low Beta, Momentum and Quality with a 4.5% tracking error constraint.</t>
  </si>
  <si>
    <t>Option Replication</t>
  </si>
  <si>
    <t>BofA PS-Rep 1 Index - EU</t>
  </si>
  <si>
    <t>BAEIPSRE Index</t>
  </si>
  <si>
    <t>implement a systematic and quantitative hypothetical long put option strategy on the SX5E Index</t>
  </si>
  <si>
    <t>BofA PS-Rep 1 Index - US</t>
  </si>
  <si>
    <t>BAEIPSR1 Index</t>
  </si>
  <si>
    <t>3/8/2000</t>
  </si>
  <si>
    <t>implement a systematic and quantitative hypothetical long put option strategy on the S&amp;P 500 Index</t>
  </si>
  <si>
    <t>BofA World Quality Long/Short USD ER Index</t>
  </si>
  <si>
    <t>MLFPWQLU Index</t>
  </si>
  <si>
    <t>Optimised World Equity Long Short index, maximising Quality factor exposure with limited exposure to other factors.</t>
  </si>
  <si>
    <t>Repo Carry</t>
  </si>
  <si>
    <t>BofA European Repo Carry S1 Index</t>
  </si>
  <si>
    <t>BAEIERS1 Index</t>
  </si>
  <si>
    <t>Monetizes the roll-down typically observed in the term structure of the STOXX 50 total return futures by holding long and short positions in the Constant Tenor TRF indices</t>
  </si>
  <si>
    <t>Mean Reversion</t>
  </si>
  <si>
    <t>BofA Mean Reversion Index USD ER</t>
  </si>
  <si>
    <t>MLFPMRUE Index</t>
  </si>
  <si>
    <t>Monetise the empirical tendency of short-term mean-reversion in equity markets based on three benchmark indices (S&amp;P500, NASDAQ100, ESTX50)</t>
  </si>
  <si>
    <t>MLFPWSLU Index</t>
  </si>
  <si>
    <t>Optimised World Equity Long Short index, maximising Size factor exposure with limited exposure to other factors.</t>
  </si>
  <si>
    <t>BofA Equity Trend Index</t>
  </si>
  <si>
    <t>MLEITREQ Index</t>
  </si>
  <si>
    <t xml:space="preserve">Transparent and liquid alternative to CTA funds, with lower cost. Single robust methodology applied to all 9 equity index futures underlyings. </t>
  </si>
  <si>
    <t>BofA US 1000 Value Sector Neutral Long/Short USD ER Index</t>
  </si>
  <si>
    <t>BAFPUVSU Index</t>
  </si>
  <si>
    <t>Optimised US  Equity Long Short index, maximising Value factor exposure with limited exposure to other factors and limited sector bias.</t>
  </si>
  <si>
    <t>BofA World Value Long/Short USD ER Index</t>
  </si>
  <si>
    <t>MLFPWVLU Index</t>
  </si>
  <si>
    <t>Optimised World Equity Long Short index, maximising Value factor exposure with limited exposure to other factors.</t>
  </si>
  <si>
    <t>Carry (cross-maturity)</t>
  </si>
  <si>
    <t>Enhanced Seasonal Curve Alpha</t>
  </si>
  <si>
    <t>BACXCT6X Index</t>
  </si>
  <si>
    <t>Seasonal Curve Alpha, that dynamically switches, to a beta-adjusted short leg at a commodity level, if recent trend signals are signaling a buy. (signal observed weekly)</t>
  </si>
  <si>
    <t>First Generation Curve</t>
  </si>
  <si>
    <t>MLCIG6F0 Index</t>
  </si>
  <si>
    <t>MLCXGA6E rolls BCOM commodities/weights, typically 7th to 9th curve placement over the 5th-9th business days.</t>
  </si>
  <si>
    <t>Deferred Curve Alpha</t>
  </si>
  <si>
    <t>MLCIG6F3 Index</t>
  </si>
  <si>
    <t>Long  F6 / Short F3</t>
  </si>
  <si>
    <t>Long Dated Curve Alpha</t>
  </si>
  <si>
    <t>MLCXADLS Index</t>
  </si>
  <si>
    <t>Rolls  BCOM commodities/weights according to our long dated curve placement schedule over the 1st to 15th business days.</t>
  </si>
  <si>
    <t>MLCXALS Index</t>
  </si>
  <si>
    <t xml:space="preserve">MLCXA01E rolls BCOM commodities/weights, typically 3rd to 4th month curve placement over the 1st to 15th business days.  </t>
  </si>
  <si>
    <t>F3/F0 Curve Alpha</t>
  </si>
  <si>
    <t>MLCXF3LS Index</t>
  </si>
  <si>
    <t>Long BCOMF3 / Short BCOM</t>
  </si>
  <si>
    <t>MLCXXLS Index</t>
  </si>
  <si>
    <t xml:space="preserve">MLCXXA1E rolls BCOM commodities/weights x-Precious, typically 3rd to 4th month curve placement over the 1st to 15th business days.  MLCXXA0E rolls BCOM commodities/weights x-Precious, typically 1st to 3rd month curve placement over the 5th-9th business days.  </t>
  </si>
  <si>
    <t>First Generation Curve
Beta Neutralized</t>
  </si>
  <si>
    <t>MLCXYNLS Index</t>
  </si>
  <si>
    <t xml:space="preserve">Beta neutralized MLCXY6LS.
MLCXAY6E rolls BCOM commodities/weights x-Metals and Bean Oil, typically 3rd to 4th month curve placement over the 1st to 15th business days.  MLCXYA0E rolls BCOM commodities/weights x-Metals and Bean Oil, typically 1st to 3rd month curve placement over the 5th-9th business days.  </t>
  </si>
  <si>
    <t>Carry (cross-commodity)</t>
  </si>
  <si>
    <t>Basis Momentum</t>
  </si>
  <si>
    <t>BACXBMER Index</t>
  </si>
  <si>
    <t xml:space="preserve">Uses the change in the inventory levels as a daily signal to go long  the top 50% and short the bottom 50% commodities across the universe of 23 underlyings. </t>
  </si>
  <si>
    <t xml:space="preserve">Seasonally Adjusted Curve Alpha </t>
  </si>
  <si>
    <t>MLCISXNW Index</t>
  </si>
  <si>
    <t xml:space="preserve">Standard Curve Alpha with seasonal adjusted roll schedule in certain commodities and Natural Gas adjusted to prevent summer/winter spread risk in winter months </t>
  </si>
  <si>
    <t>Standard Curve Alpha</t>
  </si>
  <si>
    <t>MLCXA6LS Index</t>
  </si>
  <si>
    <t>Long deferred contracts and short front month contracts in each commodity (BCOM weights and commodities )</t>
  </si>
  <si>
    <t>Seasonally Adjusted Curve Alpha</t>
  </si>
  <si>
    <t>MLCXSA6L Index</t>
  </si>
  <si>
    <t>Standard Curve Alpha with seasonal adjusted roll schedule in certain commodities (BCOM weights and commodities )</t>
  </si>
  <si>
    <t>MLCXSX6B Index</t>
  </si>
  <si>
    <t>Curve Alpha with seasonal adjusted roll schedule in certain commodities (BCOM weights and commodities excl. Precious metals)</t>
  </si>
  <si>
    <t>MLCXSX6L Index</t>
  </si>
  <si>
    <t>Seasonally Adjusted Curve Alpha - Beta Adjusted</t>
  </si>
  <si>
    <t>MLCXSX6N Index</t>
  </si>
  <si>
    <t>Curve Alpha with seasonal adjusted roll schedule in certain commodities (BCOM weights and commodities excl. Precious metals) - Beta Adjusted Short Leg</t>
  </si>
  <si>
    <t>MLCXSY6L Index</t>
  </si>
  <si>
    <t>Standard Curve Alpha with seasonal adjusted roll schedule in certain commodities (BCOM weights and commodities excl. Metals, Soybean Oil, Soybean Meal)</t>
  </si>
  <si>
    <t>MLCXX6LS Index</t>
  </si>
  <si>
    <t>Long deferred contracts and short front month contracts in each commodity (BCOM weights and commodities excl. Precious Metals)</t>
  </si>
  <si>
    <t>MLCXY6LS Index</t>
  </si>
  <si>
    <t>Long deferred contracts and short front month contracts in each commodity (BCOM weights and commodities excl. Metals, Soybean Oil, Soybean Meal)</t>
  </si>
  <si>
    <t>Carry (cross-sectional)</t>
  </si>
  <si>
    <t>Cross Commodity Carry - Diversified</t>
  </si>
  <si>
    <t>MLCIKDBL Index</t>
  </si>
  <si>
    <t>The shape of the forward curve is measured to determine long/short pairs within the entire commodity complex (SPGSCI weights and commodities, monthly rebalancing)</t>
  </si>
  <si>
    <t>MLCIKDLS Index</t>
  </si>
  <si>
    <t>The shape of the forward curve is measured to determine long/short pairs within the entire commodity complex (BCOM weights and commodities, monthly rebalancing)</t>
  </si>
  <si>
    <t>Carry (curve)</t>
  </si>
  <si>
    <t>De-Seasonalized Curve Alpha</t>
  </si>
  <si>
    <t>MLCIDSCE Index</t>
  </si>
  <si>
    <t xml:space="preserve">Combines a quantitative approach with the fundamental rationale behind curve strategies.  Selects the most optimal long and short contracts in terms of expected carry after de-seasonalizing the forward curves across 24 underlying commodities. </t>
  </si>
  <si>
    <t>MLCX Seasonal Carry Beta</t>
  </si>
  <si>
    <t>MLCX03TR Index</t>
  </si>
  <si>
    <t>Enhanced roll based on roll window, curve placement and seasonality</t>
  </si>
  <si>
    <t>MLCX Carry Beta</t>
  </si>
  <si>
    <t>MLCXA06E Index</t>
  </si>
  <si>
    <t>Enhanced BCOM strategy with forward positioning and 15 days roll window</t>
  </si>
  <si>
    <t>MLCXB06E Index</t>
  </si>
  <si>
    <t>Enhanced GSCI strategy with forward positioning and 15 days roll window</t>
  </si>
  <si>
    <t>MLCX Long Dated Carry Beta - BCOM benchmark</t>
  </si>
  <si>
    <t>MLCXLDAT Index</t>
  </si>
  <si>
    <t>Enhanced BCOM strategy with long-dated rolls taking into account seasonality, hedging patterns and liquidity.</t>
  </si>
  <si>
    <t>MLCX Long Dated Carry Beta - S&amp;P GSCI benchmark</t>
  </si>
  <si>
    <t>MLCXLDBT Index</t>
  </si>
  <si>
    <t>Enhanced SP GSCI strategy with long-dated rolls taking into account seasonality, hedging patterns and liquidity.</t>
  </si>
  <si>
    <t>Carry (sector)</t>
  </si>
  <si>
    <t>MLCX Agriculture Sector Curve Momentum</t>
  </si>
  <si>
    <t>MLCIKSAL Index</t>
  </si>
  <si>
    <t>Sector Curve Momentum - Ags Component.</t>
  </si>
  <si>
    <t>MLCX Diversified Sector Curve Momentum</t>
  </si>
  <si>
    <t>MLCIKSLS Index</t>
  </si>
  <si>
    <t>Sector Curve Momentum. Curve Momentum on Highly Correlated pairs/groups of commodities to minimize impact of Spot Return. Comprised of Ags, Industrial Metals and Petroleum sectors.</t>
  </si>
  <si>
    <t>MLCX Petroleum Sector Curve Momentum with adjusted Brent schedule</t>
  </si>
  <si>
    <t>MLCIKSPB Index</t>
  </si>
  <si>
    <t>Sector Curve Momentum - Petroleum Component.</t>
  </si>
  <si>
    <t>MLCX Petroleum Sector Curve Momentum</t>
  </si>
  <si>
    <t>MLCIKSPL Index</t>
  </si>
  <si>
    <t>Diversified Sector Curve Momentum 2</t>
  </si>
  <si>
    <t>MLCIUKSL Index</t>
  </si>
  <si>
    <t>The shape of the forward curve is measured to determine long/short pairs within each defined sector ( monthly rebalancing, Petroleum (35%), Wheat (20%), Soybean (20%), Sugar_x000D_
(12.5%) and Cocoa (12.5%))</t>
  </si>
  <si>
    <t>Carry (spread)</t>
  </si>
  <si>
    <t>MLCX Diversified Sector Curve Momentum - BCOM benchmark</t>
  </si>
  <si>
    <t>MLCIAKSE Index</t>
  </si>
  <si>
    <t>Enhanced BCOM strategy with sector curve signal to over/under weight commodities</t>
  </si>
  <si>
    <t>MLCX Curve Momentum Beta - S&amp;P GSCI benchmark</t>
  </si>
  <si>
    <t>MLCIBKLE Index</t>
  </si>
  <si>
    <t>Enhanced SP GSCI strategy with long dated positioning, 15 days roll window and backwardation driven commodity selection</t>
  </si>
  <si>
    <t>MLCIKD2L Index</t>
  </si>
  <si>
    <t>MLCX Curve Momentum Beta - BCOM benchmark</t>
  </si>
  <si>
    <t>MLCXAKLE Index</t>
  </si>
  <si>
    <t>Enhanced BCOM strategy with long dated positioning, 15 days roll window and backwardation driven commodity selection</t>
  </si>
  <si>
    <t>7x Levered Congestion F0</t>
  </si>
  <si>
    <t>MLBX73C0 Index</t>
  </si>
  <si>
    <t>Congestion at the front of the curve.  
Long 15 Day Pre-roll F0 / Short Benchmark Roll F0 - 7x Levered</t>
  </si>
  <si>
    <t>7x Levered Deferred Congestion</t>
  </si>
  <si>
    <t>MLBX73CD Index</t>
  </si>
  <si>
    <t>Long 5 Day Pre-roll for BCOMF2 &amp; F3 / Short Benchmark Rolls for F2 &amp; F3 - 7x Levered MLCIA3CD</t>
  </si>
  <si>
    <t>Congestion F0 ex. PM</t>
  </si>
  <si>
    <t>MLBXP3C0 Index</t>
  </si>
  <si>
    <t>Congestion at the front of the curve.  
Long 15 Day Pre-roll F0 / Short Benchmark Roll F0 ex. Precious Metals</t>
  </si>
  <si>
    <t>7x Levered Adaptive Congestion</t>
  </si>
  <si>
    <t>MLBXP76L Index</t>
  </si>
  <si>
    <t>Uses a 6 month lookback period to determine individual optimal long/short F0 roll windows for 22 commodities ex. Precious Metals - 7x Levered MLBXPR6L</t>
  </si>
  <si>
    <t>7 x Levered Congestion F0 ex. PM</t>
  </si>
  <si>
    <t>MLBXP7C0 Index</t>
  </si>
  <si>
    <t>Congestion at the front of the curve.  
Long 15 Day Pre-roll F0 / Short Benchmark Roll F0 ex. Precious Metals   (7x MLBXP3C0)</t>
  </si>
  <si>
    <t>Adaptive Congestion F0 ex. PM</t>
  </si>
  <si>
    <t>MLBXPR6L Index</t>
  </si>
  <si>
    <t>Uses a 6 month lookback period to determine individual optimal long/short F0 roll windows for 20 commodities (ex. Precious Metals)</t>
  </si>
  <si>
    <t>4x Levered Deferred Congestion</t>
  </si>
  <si>
    <t>MLBXW3CD Index</t>
  </si>
  <si>
    <t>Long 5 Day Pre-roll for BCOMF2 &amp; F3 / Short Benchmark Rolls for F2 &amp; F3 - 4x Levered MLCIA3CD</t>
  </si>
  <si>
    <t>Congestion F0 ex. PM, ex. NG</t>
  </si>
  <si>
    <t>MLBXX3C0 Index</t>
  </si>
  <si>
    <t>Congestion at the front of the curve.  
Long 15 Day Pre-roll F0 / Short Benchmark Roll F0 ex. Precious Metals and Natural Gas</t>
  </si>
  <si>
    <t>7x Levered Adaptive Congestion F0  ex. PM, ex. NG</t>
  </si>
  <si>
    <t>MLBXX76L Index</t>
  </si>
  <si>
    <t>Uses a 6 month lookback period to determine individual optimal long/short F0 roll windows for 22 commodities ex. Precious Metals &amp; Natural Gas - 7x Levered MLBXXR6L</t>
  </si>
  <si>
    <t xml:space="preserve">7x Levered Congestion F0 ex. PM and ex. NG </t>
  </si>
  <si>
    <t>MLBXX7C0 Index</t>
  </si>
  <si>
    <t>Congestion at the front of the curve.  
Long 15 Day Pre-roll F0 / Short Benchmark Roll F0 ex. Precious Metals and Natural Gas - 7x Levered MLBXX3C0</t>
  </si>
  <si>
    <t xml:space="preserve"> Adaptive Congestion F0 ex. PM, ex. NG</t>
  </si>
  <si>
    <t>MLBXXR6L Index</t>
  </si>
  <si>
    <t>Uses a 6 month lookback period to determine individual optimal long/short F0 roll windows for 19 commodities (ex. Precious Metals &amp; Natural Gas)</t>
  </si>
  <si>
    <t>F0 Post-Roll Congestion</t>
  </si>
  <si>
    <t>MLCIAQLS Index</t>
  </si>
  <si>
    <t>2 and 5 day post roll (based on underlying expiry)</t>
  </si>
  <si>
    <t xml:space="preserve">Hybrid Adaptive Congestion Basket </t>
  </si>
  <si>
    <t>MLCIDR6S Index</t>
  </si>
  <si>
    <t>Uses a 6 month lookback period to determine individual optimal long/short  roll windows across F1, F2 and F3 BCOM underlyings.  Incorporates NatGas seasonal adjustment.</t>
  </si>
  <si>
    <t>Deferred Congestion ex. PM</t>
  </si>
  <si>
    <t>MLCIX3CD Index</t>
  </si>
  <si>
    <t>Long 5 Day Pre-roll for BCOMF2 &amp; F3 / Short Benchmark Rolls for F2 &amp; F3 ex. Precious Metals</t>
  </si>
  <si>
    <t>Hybrid Adaptive Congestion</t>
  </si>
  <si>
    <t>MLCIHR6S Index</t>
  </si>
  <si>
    <t>Uses a 6 month lookback period to determine individual optimal long/short  roll windows across F0, F1, F2 and F3 BCOM underlyings (individual tenor tickers available).  Incorporates NatGas seasonal adjustment. The F0 version was launched in 2015.</t>
  </si>
  <si>
    <t xml:space="preserve">Congestion  </t>
  </si>
  <si>
    <t>MLCX Congestion strategy</t>
  </si>
  <si>
    <t>MLCIA3C0 Index</t>
  </si>
  <si>
    <t>Congestion at the front of the curve. _x000D_
Long Pre-roll F0 / Short Benchmark Roll F0.</t>
  </si>
  <si>
    <t>Deferred Congestion Alpha - F2</t>
  </si>
  <si>
    <t>MLCIA3C2 Index</t>
  </si>
  <si>
    <t>Short BCOMF2 roll window (5th to 9th business day) and long extended roll window (-4th to last business day) across commodity complex (BCOM weights and commodities)</t>
  </si>
  <si>
    <t>Deferred Congestion Alpha - F3</t>
  </si>
  <si>
    <t>MLCIA3C3 Index</t>
  </si>
  <si>
    <t>Short BCOMF3 roll window (5th to 9th business day) and long extended roll window (-4th to last business day) across commodity complex (all BCOM commodities)</t>
  </si>
  <si>
    <t>MLCX Deferred Congestion</t>
  </si>
  <si>
    <t>MLCIA3CD Index</t>
  </si>
  <si>
    <t>Long Pre-roll for BCOMF2 &amp; F3 / Short Benchmark Rolls for F2 &amp; F3</t>
  </si>
  <si>
    <t xml:space="preserve">MLCX Adaptive Congestion </t>
  </si>
  <si>
    <t>MLCIAR6L Index</t>
  </si>
  <si>
    <t>Uses a 6 month lookback period to determine individual optimal long/short F0 roll windows for 22 commodities</t>
  </si>
  <si>
    <t>MLCX Natural Gas Adjusted Adaptive Congestion</t>
  </si>
  <si>
    <t>MLCIAR6S Index</t>
  </si>
  <si>
    <t>Adjusts the NG roll schedule to avoid cross-seasonal NG spreads by assigning a 0% weight to NG when the BCOM F0 roll schedule crosses summer / winter.</t>
  </si>
  <si>
    <t xml:space="preserve">MLCX Natural Gas Adaptive Congestion </t>
  </si>
  <si>
    <t>MLCIARNL Index</t>
  </si>
  <si>
    <t xml:space="preserve">Natural Gas single index of Adaptive Congestion: uses a 6 month lookback period to determine individual optimal long/short F0 roll windows </t>
  </si>
  <si>
    <t xml:space="preserve">MLCX Seasonally Adjusted Adaptive Congestion </t>
  </si>
  <si>
    <t>MLCIARSN Index</t>
  </si>
  <si>
    <t xml:space="preserve">Seasonally adjusted Adaptive Congestion where we assign 0% weight when the BCOMF0 roll schedule crosses summer/winter. Using the BCOMNG roll schedule, we assigned 0% weight to NG during 1) the Feb roll from Mar to May and 2) the August roll from Sep to Nov. </t>
  </si>
  <si>
    <t xml:space="preserve">Hybrid Congestion xPM </t>
  </si>
  <si>
    <t>MLCIHC1A Index</t>
  </si>
  <si>
    <t xml:space="preserve">Combines 60 underlying commodity spreads (20 for each F0, F2 and F3 components) that are selected depending on the underlying BCOM roll schedules. </t>
  </si>
  <si>
    <t>Hybrid Deferred Congestion xPM</t>
  </si>
  <si>
    <t>MLCIHC2A Index</t>
  </si>
  <si>
    <t>Combines 40 underlying commodity spreads (20 for each  F2 and F3 components) that are selected depending on the underlying BCOM roll schedules</t>
  </si>
  <si>
    <t>Congestion (rebalance, month-end)</t>
  </si>
  <si>
    <t>Hybrid Adaptive Congestion F1</t>
  </si>
  <si>
    <t>MLCI1R6S Index</t>
  </si>
  <si>
    <t>Uses a 6 month lookback period to determine individual optimal long/short  roll windows across F1.  Incorporates NatGas seasonal adjustment.</t>
  </si>
  <si>
    <t>Hybrid Adaptive Congestion F2</t>
  </si>
  <si>
    <t>MLCI2R6S Index</t>
  </si>
  <si>
    <t>Uses a 6 month lookback period to determine individual optimal long/short  roll windows across F2.  Incorporates NatGas seasonal adjustment.</t>
  </si>
  <si>
    <t>Hybrid Adaptive Congestion F3</t>
  </si>
  <si>
    <t>MLCI3R6S Index</t>
  </si>
  <si>
    <t>Uses a 6 month lookback period to determine individual optimal long/short  roll windows across F3.  Incorporates NatGas seasonal adjustment.</t>
  </si>
  <si>
    <t>MLCX Deferred Congestion Beta 2</t>
  </si>
  <si>
    <t>MLCILP2E Index</t>
  </si>
  <si>
    <t>Enhanced BCOM F2 strategy with long pre roll window</t>
  </si>
  <si>
    <t>MLCX Deferred Congestion Beta 3</t>
  </si>
  <si>
    <t>MLCILP3E Index</t>
  </si>
  <si>
    <t>Enhanced BCOM F3 strategy with long pre roll window</t>
  </si>
  <si>
    <t>MLCX Congestion Beta</t>
  </si>
  <si>
    <t>MLCILPRE Index</t>
  </si>
  <si>
    <t>Enhanced BCOM strategy with long pre roll window</t>
  </si>
  <si>
    <t>Non-Benchmark Trend Basket</t>
  </si>
  <si>
    <t>BABXCTNB Index</t>
  </si>
  <si>
    <t xml:space="preserve">On a weekly basis, looks at the slope of the regression of price for 1M, 2M, 3M…12M for each of the non-benchmark commodities included in the strategy to select positioning in each commodity independently. </t>
  </si>
  <si>
    <t xml:space="preserve">High Frequency Price Momentum </t>
  </si>
  <si>
    <t>MLCXMSER Index</t>
  </si>
  <si>
    <t xml:space="preserve">Long / short among 7 eligible commodities  ( Aluminum, Gasoline, Soybean, Silver, Sugar, Nat Gas, Heating Oil) based on moving average signals, calculated weekly. </t>
  </si>
  <si>
    <t>Combined Intraday &amp; Overnight Diversified Basket</t>
  </si>
  <si>
    <t>BACXCSUS Index</t>
  </si>
  <si>
    <t>Combines Intraday and Overnight Trades</t>
  </si>
  <si>
    <t>Intraday - Brent</t>
  </si>
  <si>
    <t>BACXISBS Index</t>
  </si>
  <si>
    <t>Strategy trades intraday to capture intraday momentum</t>
  </si>
  <si>
    <t>Intraday - Corn</t>
  </si>
  <si>
    <t>BACXISCS Index</t>
  </si>
  <si>
    <t>Intraday - Gold</t>
  </si>
  <si>
    <t>BACXISGS Index</t>
  </si>
  <si>
    <t>Intraday Basket - Equ Wt w/ 8</t>
  </si>
  <si>
    <t>BACXISKS Index</t>
  </si>
  <si>
    <t>Intraday Basket - Macro (WTI,Brent,Gold,Silver)</t>
  </si>
  <si>
    <t>BACXISMS Index</t>
  </si>
  <si>
    <t>Intraday - NG</t>
  </si>
  <si>
    <t>BACXISNS Index</t>
  </si>
  <si>
    <t>Intraday - Silver</t>
  </si>
  <si>
    <t>BACXISSS Index</t>
  </si>
  <si>
    <t>Intraday - Wheat</t>
  </si>
  <si>
    <t>BACXISTS Index</t>
  </si>
  <si>
    <t>Intraday Basket - UCITS</t>
  </si>
  <si>
    <t>BACXISUS Index</t>
  </si>
  <si>
    <t>Intraday - WTI</t>
  </si>
  <si>
    <t>BACXISWS Index</t>
  </si>
  <si>
    <t>Intraday - Soybean</t>
  </si>
  <si>
    <t>BACXISYS Index</t>
  </si>
  <si>
    <t>MLCIINBI Index</t>
  </si>
  <si>
    <t>MLCIINGI Index</t>
  </si>
  <si>
    <t>Intraday - Nat Gas</t>
  </si>
  <si>
    <t>MLCIINNI Index</t>
  </si>
  <si>
    <t>MLCIINSI Index</t>
  </si>
  <si>
    <t xml:space="preserve">Intraday - WTI </t>
  </si>
  <si>
    <t>MLCIINWI Index</t>
  </si>
  <si>
    <t>Strategy trades intraday to capture intraday momentum + Strategy trades overnight to capture mean reversion</t>
  </si>
  <si>
    <t>Multi-Style</t>
  </si>
  <si>
    <t>Defensive Overlay - Equity Sell - Off</t>
  </si>
  <si>
    <t>BABXDOES Index</t>
  </si>
  <si>
    <t>Cross asset protection during equity drawdowns with a flat cost of carry</t>
  </si>
  <si>
    <t>Defensive Overlay - Put Replacement</t>
  </si>
  <si>
    <t>BABXDOPR Index</t>
  </si>
  <si>
    <t>Cross asset alternative to equity puts and designd to be more tactical defensive approach</t>
  </si>
  <si>
    <t>Defensive Overlay - Taper Tantrum</t>
  </si>
  <si>
    <t>BABXDOT1 Index</t>
  </si>
  <si>
    <t>Cross asset protection during increasing US rates environment</t>
  </si>
  <si>
    <t>Carry &amp; Value Basket</t>
  </si>
  <si>
    <t>MLBXRP23* Index</t>
  </si>
  <si>
    <t>Basket of MLCXSX6L, MLCIKD2L and MLCIMRL3.  Weighting methodology is Equal Risk Contribution.  2021 Average weights through 31Jul21 60% / 22.5% / 17.5%.</t>
  </si>
  <si>
    <t>Intraday + Overnight  - Brent</t>
  </si>
  <si>
    <t>MLCIINBC Index</t>
  </si>
  <si>
    <t>Intraday + Overnight  - Gold</t>
  </si>
  <si>
    <t>MLCIINGC Index</t>
  </si>
  <si>
    <t>Intraday Momentum + Overnight Reversion</t>
  </si>
  <si>
    <t>MLCIINKC Index</t>
  </si>
  <si>
    <t>Strategy trades intraday to capture intraday momentum across 5 commodities + Strategy trades overnight to capture mean reversion</t>
  </si>
  <si>
    <t>Strategy trades intraday to capture intraday momentum across 5 commodities + Strategy trades overnight to capture mean reversion across 5 commodities</t>
  </si>
  <si>
    <t>Intraday + Overnight  - Nat Gas</t>
  </si>
  <si>
    <t>MLCIINNC Index</t>
  </si>
  <si>
    <t>Intraday + Overnight  - Silver</t>
  </si>
  <si>
    <t>MLCIINSC Index</t>
  </si>
  <si>
    <t xml:space="preserve">Intraday + Overnight  - WTI </t>
  </si>
  <si>
    <t>MLCIINWC Index</t>
  </si>
  <si>
    <t>Contrarian &amp; Momentum</t>
  </si>
  <si>
    <t>MLCIMCOT Index</t>
  </si>
  <si>
    <t>Contrarian Positioning + Confirmation Momentum</t>
  </si>
  <si>
    <t xml:space="preserve">MLCX Intraday Momentum &amp; Overnight Mean Reversion </t>
  </si>
  <si>
    <t>MLCIMNKC Index</t>
  </si>
  <si>
    <t>Capturing large intraday moves and overnight mean reversion in commodity futures using a trading threshold</t>
  </si>
  <si>
    <t>Spot &amp; Roll</t>
  </si>
  <si>
    <t>MLCIUKVN Index</t>
  </si>
  <si>
    <t>Backwardation + Mean Reversion</t>
  </si>
  <si>
    <t>MLCIUNKC Index</t>
  </si>
  <si>
    <t>Reversal</t>
  </si>
  <si>
    <t>BACXCSMS Index</t>
  </si>
  <si>
    <t>Strategy trades at close to capture overnight mean reversion</t>
  </si>
  <si>
    <t>Overnight Mean Reversion - Brent</t>
  </si>
  <si>
    <t>BACXOSBS Index</t>
  </si>
  <si>
    <t>Overnight Mean Reversion - Corn</t>
  </si>
  <si>
    <t>BACXOSCS Index</t>
  </si>
  <si>
    <t>Overnight Mean Reversion - Gold</t>
  </si>
  <si>
    <t>BACXOSGS Index</t>
  </si>
  <si>
    <t>Overnight Mean Reversion - Macro Basket</t>
  </si>
  <si>
    <t>BACXOSMS Index</t>
  </si>
  <si>
    <t>Overnight Mean Reversion - NG</t>
  </si>
  <si>
    <t>BACXOSNS Index</t>
  </si>
  <si>
    <t>Overnight Mean Reversion - Silver</t>
  </si>
  <si>
    <t>BACXOSSS Index</t>
  </si>
  <si>
    <t>Overnight Mean Reversion - Wheat</t>
  </si>
  <si>
    <t>BACXOSTS Index</t>
  </si>
  <si>
    <t>Overnight Mean Reversion - Diversified Basket</t>
  </si>
  <si>
    <t>BACXOSUS Index</t>
  </si>
  <si>
    <t>Overnight Mean Reversion - WTI</t>
  </si>
  <si>
    <t>BACXOSWS Index</t>
  </si>
  <si>
    <t>Overnight Mean Reversion - Soybean</t>
  </si>
  <si>
    <t>BACXOSYS Index</t>
  </si>
  <si>
    <t>MLCX Contrarian Positioning Beta - BCOM benchmark</t>
  </si>
  <si>
    <t>MLCIACF1 Index</t>
  </si>
  <si>
    <t>Enhanced BCOM strategy with contrarian signal to over/under weight based on CFTC spec report</t>
  </si>
  <si>
    <t>Mean Reversion. Diversified.</t>
  </si>
  <si>
    <t>MLCIUMRL Index</t>
  </si>
  <si>
    <t>Long/Short pairs are determined within each sector. Long  commodities with the lowest valuation and short commodities with the highest</t>
  </si>
  <si>
    <t>Spread Value (Pairs Mean Reversion). Diversifed and Capped.</t>
  </si>
  <si>
    <t>MLCIUSVL Index</t>
  </si>
  <si>
    <t>Generates alpha that takes advantage of the tendency of relative commodity prices to mean revert.</t>
  </si>
  <si>
    <t>Trend (time-series momentum)</t>
  </si>
  <si>
    <t>Regime Momentum</t>
  </si>
  <si>
    <t>MLCIBRM1 Index</t>
  </si>
  <si>
    <t>The strategy aims to extract alpha by identifying momentum
regimes through volatility observations</t>
  </si>
  <si>
    <t>MLCIBRM2 Index</t>
  </si>
  <si>
    <t>The strategy aims to extract alpha by identifying momentum regimes through volatility observations</t>
  </si>
  <si>
    <t>Confirmation Time-Series Momentum</t>
  </si>
  <si>
    <t>MLCICTME Index</t>
  </si>
  <si>
    <t>The strategy applies a comprehensive approach to determining trends by looking at both long-term and short-term indicators across 30 commodities.</t>
  </si>
  <si>
    <t>Value Basket - MLCICOTE, MLCISVLC, MLCIMRL3</t>
  </si>
  <si>
    <t>BABXCOVA Index</t>
  </si>
  <si>
    <t>Basket of Value strategies</t>
  </si>
  <si>
    <t>Long/Short WTI Brent short spread trade</t>
  </si>
  <si>
    <t>BACX3CLO Index</t>
  </si>
  <si>
    <t>Short WTI Spreads, Long Brent Spreads</t>
  </si>
  <si>
    <t>MLCX Contrarian Positioning</t>
  </si>
  <si>
    <t>MLCICOTE Index</t>
  </si>
  <si>
    <t>Long or Short position in commodities based on contrarian signal from CFTC spec report (equally weighted)</t>
  </si>
  <si>
    <t>MLCIMRL2 Index</t>
  </si>
  <si>
    <t>Long/Short pairs are determined within each sector. Long  commodities with the lowest valuation and short commodities with the highest (1 Day Rebal)</t>
  </si>
  <si>
    <t>MLCIMRL3 Index</t>
  </si>
  <si>
    <t>Long/Short pairs are determined within each sector. Long  commodities with the lowest valuation and short commodities with the highest (rebalance over 3 days)</t>
  </si>
  <si>
    <t>MLCISVLC Index</t>
  </si>
  <si>
    <t>Generates alpha that takes advantage of the tendency of relative commodity prices to mean revert. Selects commodity pairs that pass the mean reversion test from the universe of 25 pairs.</t>
  </si>
  <si>
    <t>MLCX Contrarian Positioning 2</t>
  </si>
  <si>
    <t>MLCIUCOT Index</t>
  </si>
  <si>
    <t>Long or Short position in commodities based on contrarian signal from CFTC spec report (top weighted sector is capped at 35% and the total weight of any other sector is capped at 20%).</t>
  </si>
  <si>
    <t>Volatility (arbitrage)</t>
  </si>
  <si>
    <t>Corn - Omega Puts</t>
  </si>
  <si>
    <t>BACVCOMP Index</t>
  </si>
  <si>
    <t>Provide protection by offering positive carry and convexity with positive drift for income</t>
  </si>
  <si>
    <t>Copper - Omega Puts</t>
  </si>
  <si>
    <t>BACVLOMP Index</t>
  </si>
  <si>
    <t>Soybean - Omega Puts</t>
  </si>
  <si>
    <t>BACVSOMP Index</t>
  </si>
  <si>
    <t>Commodity Fragility : Brent Omega</t>
  </si>
  <si>
    <t>BACVBOMG Index</t>
  </si>
  <si>
    <t>Buy Crude oil out-of-the-money Puts and Calls financed by selling at-the-money Straddles. Use different delta-hedging time and dynamic relative sizing</t>
  </si>
  <si>
    <t>Commodity Fragility : Brent Omega Put Only</t>
  </si>
  <si>
    <t>BACVBOMP Index</t>
  </si>
  <si>
    <t>Buy Crude oil out-of-the-money Puts financed by selling at-the-money Straddles. Use different delta-hedging time and dynamic relative sizing</t>
  </si>
  <si>
    <t>Commodity Fragility : Basket Omega</t>
  </si>
  <si>
    <t>BACVKOMG Index</t>
  </si>
  <si>
    <t>Buy out-of-the-money Puts and Calls financed by selling at-the-money Straddles. Use different delta-hedging time and dynamic relative sizing</t>
  </si>
  <si>
    <t>Commodity Fragility : Basket Put Only</t>
  </si>
  <si>
    <t>BACVKOMP Index</t>
  </si>
  <si>
    <t>Buy out-of-the-money Puts financed by selling at-the-money Straddles. Use different delta-hedging time and dynamic relative sizing</t>
  </si>
  <si>
    <t>Commodity Fragility : NGOmega Call Wing</t>
  </si>
  <si>
    <t>BACVNOMC Index</t>
  </si>
  <si>
    <t>Buy NG oil out-of-the-money Calls financed by selling at-the-money Straddles. Use different delta-hedging time and dynamic relative sizing</t>
  </si>
  <si>
    <t>Commodity Fragility : WTI Omega</t>
  </si>
  <si>
    <t>BACVWOMG Index</t>
  </si>
  <si>
    <t>Commodity Fragility : WTI Omega Put Only</t>
  </si>
  <si>
    <t>BACVWOMP Index</t>
  </si>
  <si>
    <t>Corn - Long Calls Delta Hedge</t>
  </si>
  <si>
    <t>BACVCL5C Index</t>
  </si>
  <si>
    <t>Provides maximum convexity exposure with positive skew as a commodity specific or macro hedge</t>
  </si>
  <si>
    <t>Corn - Long Calls No Delta Hedge</t>
  </si>
  <si>
    <t>BACVCL5D Index</t>
  </si>
  <si>
    <t>Corn - Long Puts Delta Hedge</t>
  </si>
  <si>
    <t>BACVCL5P Index</t>
  </si>
  <si>
    <t>Corn - Long Puts No Delta Hedge</t>
  </si>
  <si>
    <t>BACVCL5Q Index</t>
  </si>
  <si>
    <t>Corn - Long Wings Delta Hedge</t>
  </si>
  <si>
    <t>BACVCL5W Index</t>
  </si>
  <si>
    <t>Corn - Long Wings No Delta Hedge</t>
  </si>
  <si>
    <t>BACVCL5X Index</t>
  </si>
  <si>
    <t>Gold - Long Calls Delta Hedge</t>
  </si>
  <si>
    <t>BACVGL5C Index</t>
  </si>
  <si>
    <t>Gold - Long Calls No Delta Hedge</t>
  </si>
  <si>
    <t>BACVGL5D Index</t>
  </si>
  <si>
    <t>Gold - Long Puts Delta Hedge</t>
  </si>
  <si>
    <t>BACVGL5P Index</t>
  </si>
  <si>
    <t>Gold - Long Puts No Delta Hedge</t>
  </si>
  <si>
    <t>BACVGL5Q Index</t>
  </si>
  <si>
    <t>Gold - Long Wings Delta HedgeH</t>
  </si>
  <si>
    <t>BACVGL5W Index</t>
  </si>
  <si>
    <t>Gold - Long Wings No Delta Hedge</t>
  </si>
  <si>
    <t>BACVGL5X Index</t>
  </si>
  <si>
    <t>Basket - Long Wings No Delta Hedge</t>
  </si>
  <si>
    <t>BACVKL5X Index</t>
  </si>
  <si>
    <t>BACVKL5Z Index</t>
  </si>
  <si>
    <t>WTI  &amp; Brent Long Vol</t>
  </si>
  <si>
    <t>BACVO5LW Index</t>
  </si>
  <si>
    <t xml:space="preserve"> WTI &amp; Brent 5-delta Wings Tail Hedge (Delta-Hedged)</t>
  </si>
  <si>
    <t>BofA Commodity Long Volatility - Brent  (Call)</t>
  </si>
  <si>
    <t>BACVBL5C Index</t>
  </si>
  <si>
    <t>Brent Long Wings - 5D Call DH</t>
  </si>
  <si>
    <t>BACVBL5D Index</t>
  </si>
  <si>
    <t>Brent Long Wings - 5D Call no DH</t>
  </si>
  <si>
    <t>BofA Commodity Long Volatility - Brent  (Put)</t>
  </si>
  <si>
    <t>BACVBL5P Index</t>
  </si>
  <si>
    <t>Brent Long Wings - 5D Put DH</t>
  </si>
  <si>
    <t>BACVBL5Q Index</t>
  </si>
  <si>
    <t>Brent Long Wings - 5D Put no DH</t>
  </si>
  <si>
    <t>BofA Commodity Long Volatility - Brent  (Wings)</t>
  </si>
  <si>
    <t>BACVBL5W Index</t>
  </si>
  <si>
    <t>Brent Long Wings - 5D Wings DH</t>
  </si>
  <si>
    <t>BACVBL5X Index</t>
  </si>
  <si>
    <t>Brent Long Wings - 5D Wings no DH</t>
  </si>
  <si>
    <t>BofA Commodity Long Volatility - NatGas  (Call)</t>
  </si>
  <si>
    <t>BACVNL5C Index</t>
  </si>
  <si>
    <t>NatGas Long Wings - 5D Call DH</t>
  </si>
  <si>
    <t>BACVNL5D Index</t>
  </si>
  <si>
    <t>NatGas Long Wings - 5D Call no DH</t>
  </si>
  <si>
    <t>BofA Commodity Long Volatility - NatGas  (Put)</t>
  </si>
  <si>
    <t>BACVNL5P Index</t>
  </si>
  <si>
    <t>NatGas Long Wings - 5D Put DH</t>
  </si>
  <si>
    <t>BACVNL5Q Index</t>
  </si>
  <si>
    <t>NatGas Long Wings - 5D Put no DH</t>
  </si>
  <si>
    <t>BofA Commodity Long Volatility - NatGas  (Wings)</t>
  </si>
  <si>
    <t>BACVNL5W Index</t>
  </si>
  <si>
    <t>NatGas Long Wings - 5D Wings DH</t>
  </si>
  <si>
    <t>BACVNL5X Index</t>
  </si>
  <si>
    <t>NatGas Long Wings - 5D Wings no DH</t>
  </si>
  <si>
    <t>BofA Commodity Long Volatility - Soybean  (Call)</t>
  </si>
  <si>
    <t>BACVSL5C Index</t>
  </si>
  <si>
    <t>Soybean Long Wings - 5D Call DH</t>
  </si>
  <si>
    <t>BACVSL5D Index</t>
  </si>
  <si>
    <t>Soybean Long Wings - 5D Call no DH</t>
  </si>
  <si>
    <t>BofA Commodity Long Volatility - Soybean  (Put)</t>
  </si>
  <si>
    <t>BACVSL5P Index</t>
  </si>
  <si>
    <t>Soybean Long Wings - 5D Put DH</t>
  </si>
  <si>
    <t>BACVSL5Q Index</t>
  </si>
  <si>
    <t>Soybean Long Wings - 5D Put no DH</t>
  </si>
  <si>
    <t>BofA Commodity Long Volatility - Soybean  (Wings)</t>
  </si>
  <si>
    <t>BACVSL5W Index</t>
  </si>
  <si>
    <t>Soybean Long Wings - 5D Wings DH</t>
  </si>
  <si>
    <t>BACVSL5X Index</t>
  </si>
  <si>
    <t>Soybean Long Wings - 5D Wings no DH</t>
  </si>
  <si>
    <t>BofA Commodity Long Volatility - WTI  (Call)</t>
  </si>
  <si>
    <t>BACVWL5C Index</t>
  </si>
  <si>
    <t>WTI Long Wings - 5D Call DH</t>
  </si>
  <si>
    <t>BACVWL5D Index</t>
  </si>
  <si>
    <t>WTI Long Wings - 5D Call no DH</t>
  </si>
  <si>
    <t>BofA Commodity Long Volatility - WTI  (Put)</t>
  </si>
  <si>
    <t>BACVWL5P Index</t>
  </si>
  <si>
    <t>WTI Long Wings - 5D Put DH</t>
  </si>
  <si>
    <t>BACVWL5Q Index</t>
  </si>
  <si>
    <t>WTI Long Wings - 5D Put no DH</t>
  </si>
  <si>
    <t>BofA Commodity Long Volatility - WTI  (Wings)</t>
  </si>
  <si>
    <t>BACVWL5W Index</t>
  </si>
  <si>
    <t>WTI Long Wings - 5D Wings DH</t>
  </si>
  <si>
    <t>BACVWL5X Index</t>
  </si>
  <si>
    <t>WTI Long Wings - 5D Wings no DH</t>
  </si>
  <si>
    <t>Relative Value Oil &amp; Grain Volatility Carry Strategy</t>
  </si>
  <si>
    <t>BABXBBCT Index</t>
  </si>
  <si>
    <t xml:space="preserve">60% Brent vs WTI RV Strategy &lt;MLCVBB1X&gt; and 40% Corn vs Wheat RV Strategy &lt;BACVCT1X&gt; </t>
  </si>
  <si>
    <t>Relative Value Corn/ Wheat Volatility Index</t>
  </si>
  <si>
    <t>BACVCT1X Index</t>
  </si>
  <si>
    <t xml:space="preserve">Short Corn vol with intraday delta hedge, long WTI vol with EOD delta hedge (EOM rebalancing) </t>
  </si>
  <si>
    <t>Relative Value Crude Volatility Carry strategy</t>
  </si>
  <si>
    <t>MLCVBB1V Index</t>
  </si>
  <si>
    <t xml:space="preserve">Short Brent vol with EOD delta hedge, long WTI vol with EOD delta hedge (EOM rebalancing) </t>
  </si>
  <si>
    <t>MLCX Relative Value Crude Volatility Carry strategy</t>
  </si>
  <si>
    <t>MLCVBB1X Index</t>
  </si>
  <si>
    <t xml:space="preserve">Short Brent vol with intraday delta hedge, long WTI vol with EOD delta hedge (EOM rebalancing) </t>
  </si>
  <si>
    <t>Volatility Carry Basket</t>
  </si>
  <si>
    <t>BACVKSA1 Index</t>
  </si>
  <si>
    <t>Diversified basket of short daily delta hedged straddles on WTI, Brent, Copper and Corn. The options are traded daily and delta hedged intraday (EoD for Copper).</t>
  </si>
  <si>
    <t>BACVKSA2 Index</t>
  </si>
  <si>
    <t>Brent Volatility Carry strategy - W/ Wings</t>
  </si>
  <si>
    <t>BACVBALP Index</t>
  </si>
  <si>
    <t>Brent - short straddles with daily intraday delta hedging (listed options), w/ long OTM Wings</t>
  </si>
  <si>
    <t>Brent Volatility Carry strategy</t>
  </si>
  <si>
    <t>BACVBSAS Index</t>
  </si>
  <si>
    <t>Brent - short straddles with daily intraday delta hedging (listed options)</t>
  </si>
  <si>
    <t>Corn Volatility Carry strategy - W/ Wings</t>
  </si>
  <si>
    <t>BACVCALP Index</t>
  </si>
  <si>
    <t>Corn - short straddles with daily intraday delta hedging (listed options), w/ long OTM Wings</t>
  </si>
  <si>
    <t>Corn Volatility Carry strategy</t>
  </si>
  <si>
    <t>BACVCSAS Index</t>
  </si>
  <si>
    <t>Corn - short straddles with daily intraday delta hedging (listed options)</t>
  </si>
  <si>
    <t>Gold Volatility Carry strategy</t>
  </si>
  <si>
    <t>BACVGSAS Index</t>
  </si>
  <si>
    <t xml:space="preserve">Gold - short straddles with daily intraday delta hedging (listed options) </t>
  </si>
  <si>
    <t>*New* Diversified Basket of Volatility Carry</t>
  </si>
  <si>
    <t>BACVKSAS Index</t>
  </si>
  <si>
    <t>Listed Cmdty Futures and Options:  Basket of short straddles with daily intraday delta hedging (Brent, WTI, NG, Gold, Corn, Soy, Copper)</t>
  </si>
  <si>
    <t>Copper Volatility Carry strategy - W/ Wings</t>
  </si>
  <si>
    <t>BACVLALP Index</t>
  </si>
  <si>
    <t>Copper - short straddles with daily intraday delta hedging (listed options), w/ long OTM Wings</t>
  </si>
  <si>
    <t>Natural Gas Volatility Carry strategy - W/ Wings</t>
  </si>
  <si>
    <t>BACVNALP Index</t>
  </si>
  <si>
    <t>Nat Gas - short straddles with daily intraday delta hedging (listed options), w/ long OTM Calls</t>
  </si>
  <si>
    <t>Natural Gas Volatility Carry strategy</t>
  </si>
  <si>
    <t>BACVNSAS Index</t>
  </si>
  <si>
    <t xml:space="preserve">Nat Gas - short straddles with daily intraday delta hedging (listed options) </t>
  </si>
  <si>
    <t>Soybeans Volatility Carry strategy - W/ Wings</t>
  </si>
  <si>
    <t>BACVSALP Index</t>
  </si>
  <si>
    <t>Soybeans - short straddles with daily intraday delta hedging (listed options), w/ long OTM Wings</t>
  </si>
  <si>
    <t>Soybeans Volatility Carry strategy</t>
  </si>
  <si>
    <t>BACVSSAS Index</t>
  </si>
  <si>
    <t xml:space="preserve">Soybeans - short straddles with daily intraday delta hedging (listed options) </t>
  </si>
  <si>
    <t>WTI Volatility Carry strategy - W/ Wings</t>
  </si>
  <si>
    <t>BACVWALP Index</t>
  </si>
  <si>
    <t>WTI - short straddles with daily intraday delta hedging (listed options0), w/ long OTM Wings</t>
  </si>
  <si>
    <t>WTI Volatility Carry strategy</t>
  </si>
  <si>
    <t>BACVWSAS Index</t>
  </si>
  <si>
    <t xml:space="preserve">WTI - short straddles with daily intraday delta hedging (listed options) </t>
  </si>
  <si>
    <t>MLCX Diversified Basket of Volatility Carry</t>
  </si>
  <si>
    <t>MLCVBK1X Index</t>
  </si>
  <si>
    <t>Listed Cmdty Futures and Options:  Basket of short straddles with daily intraday delta hedging (Brent, WTI, NG, Gold, Corn, Soy, Copper).  50 bps vega target</t>
  </si>
  <si>
    <t>MLCX Brent Volatility Carry strategy</t>
  </si>
  <si>
    <t>MLCVDB1X Index</t>
  </si>
  <si>
    <t>MLCX Corn Volatility Carry strategy</t>
  </si>
  <si>
    <t>MLCVDC1X Index</t>
  </si>
  <si>
    <t>MLCX Gold Volatility Carry strategy</t>
  </si>
  <si>
    <t>MLCVDG1X Index</t>
  </si>
  <si>
    <t>Gold - short straddles with daily intraday delta hedging (listed options)</t>
  </si>
  <si>
    <t xml:space="preserve">MLCX Diversified Basket of Volatility Carry </t>
  </si>
  <si>
    <t>MLCVDK1X Index</t>
  </si>
  <si>
    <t>Basket of short straddles with daily intraday delta hedging (Brent, WTI, NG, Gold, Corn, Soy, Wheat, Copper)</t>
  </si>
  <si>
    <t>MLCX Natural Gas Volatility Carry strategy</t>
  </si>
  <si>
    <t>MLCVDN1X Index</t>
  </si>
  <si>
    <t>Nat Gas - short straddles with daily intraday delta hedging (listed options)</t>
  </si>
  <si>
    <t>MLCX Copper Volatility Carry strategy</t>
  </si>
  <si>
    <t>MLCVDP1V Index</t>
  </si>
  <si>
    <t>Copper - short straddles with daily intraday delta hedging (listed options)</t>
  </si>
  <si>
    <t>MLCX Wheat Volatility Carry strategy</t>
  </si>
  <si>
    <t>MLCVDT1X Index</t>
  </si>
  <si>
    <t>Wheat - short straddles with daily intraday delta hedging (listed options)</t>
  </si>
  <si>
    <t>MLCX WTI Volatility Carry strategy</t>
  </si>
  <si>
    <t>MLCVDW1X Index</t>
  </si>
  <si>
    <t>WTI - short straddles with daily intraday delta hedging (listed options)</t>
  </si>
  <si>
    <t>MLCX Soybeans Volatility Carry strategy</t>
  </si>
  <si>
    <t>MLCVDY1X Index</t>
  </si>
  <si>
    <t>Soybeans - short straddles with daily intraday delta hedging (listed options)</t>
  </si>
  <si>
    <t>Defensive Carry</t>
  </si>
  <si>
    <t>BAFXCDG4 Index</t>
  </si>
  <si>
    <t>On a daily basis, pairs are selected based on their risk-adjusted carry, but pair ratio is changed to achieve beta neutrality. Once pairs are ranked by their risk-adjusted carry only pairs with a positive net expected return are selected</t>
  </si>
  <si>
    <t>Cross-Sectional Carry EM  - Ex TRY RUB</t>
  </si>
  <si>
    <t>MLFICRE4 Index</t>
  </si>
  <si>
    <t>Invest into EM universe of currencies with high interest rates while funding the position in currencies with low interest rates</t>
  </si>
  <si>
    <t>Cross Sectional Carry Global  - Ex TRY RUB</t>
  </si>
  <si>
    <t>MLFICRG4 Index</t>
  </si>
  <si>
    <t>Invest into global universe of currencies with high interest rates while funding the position in currencies with low interest rates</t>
  </si>
  <si>
    <t xml:space="preserve">Momentum </t>
  </si>
  <si>
    <t>EM Trend   - Ex TRY RUB</t>
  </si>
  <si>
    <t>BAFXTRE4 Index</t>
  </si>
  <si>
    <t>Follow price trends across EM currencies</t>
  </si>
  <si>
    <t>Mean Reversion - Enhanced</t>
  </si>
  <si>
    <t>BAFXMRDF Index</t>
  </si>
  <si>
    <t>6/4/2007</t>
  </si>
  <si>
    <t>Systematically trade against short term dislocations within a universe of DM currencies w/ additional filters</t>
  </si>
  <si>
    <t>FX Contrarian</t>
  </si>
  <si>
    <t>MLFICOTF Index</t>
  </si>
  <si>
    <t>Using a measure of stretched positioning, the strategy takes relative value contrarian views following the weekly Futures and Options COT Report.</t>
  </si>
  <si>
    <t>MLFIMRDM Index</t>
  </si>
  <si>
    <t>Systematically trade against short term dislocations within a universe of DM currencies</t>
  </si>
  <si>
    <t>PPP Value G10</t>
  </si>
  <si>
    <t>MLFIVWDM Index</t>
  </si>
  <si>
    <t>Identify and capture the divergence between seven currencies’ traded levels and their fair values defined by the PPP</t>
  </si>
  <si>
    <t>PPP Value EM  - Ex TRY RUB</t>
  </si>
  <si>
    <t>MLFIVWE4 Index</t>
  </si>
  <si>
    <t>Identify and capture the divergence between EM currencies’ traded levels and their fair values defined by the PPP</t>
  </si>
  <si>
    <t>PPP Value Global  - Ex TRY RUB</t>
  </si>
  <si>
    <t>MLFIVWG4 Index</t>
  </si>
  <si>
    <t>Identify and capture the divergence between currencies’ traded levels and their fair values defined by the PPP</t>
  </si>
  <si>
    <t>RP BofA Merrill Lynch Short Synthetic FX Variance Index - EC</t>
  </si>
  <si>
    <t>MLSRSVEC Index</t>
  </si>
  <si>
    <t>Short 1m imp/real vol spread on EURUSD Future implemented via a variance replicating portfolio of delta hedged listed options</t>
  </si>
  <si>
    <t>MLSRSVJY Index</t>
  </si>
  <si>
    <t>Short 1m imp/real vol spread on USDJPY Future implemented via a variance replicating portfolio of delta hedged listed options</t>
  </si>
  <si>
    <t xml:space="preserve">Citi Investment Strategies ("CIS") </t>
  </si>
  <si>
    <t>NOT FOR DISTRIBUTION TO RETAIL CUSTOMERS - NOT FOR ONWARD DISTRIBUTION</t>
  </si>
  <si>
    <t>PERFORMANCE - FLAGSHIP STRATEGIES</t>
  </si>
  <si>
    <r>
      <t xml:space="preserve">Performance Summary as of </t>
    </r>
    <r>
      <rPr>
        <b/>
        <sz val="10"/>
        <color rgb="FF062D8C"/>
        <rFont val="Arial"/>
        <family val="2"/>
      </rPr>
      <t>15 - Nov - 2022</t>
    </r>
  </si>
  <si>
    <t>2022 Monthly Performance</t>
  </si>
  <si>
    <t>2022 YTD</t>
  </si>
  <si>
    <t>last 18M (ann)</t>
  </si>
  <si>
    <t>last 3YR (ann)</t>
  </si>
  <si>
    <t>last 5YR (ann)</t>
  </si>
  <si>
    <t>Full Term (ann)</t>
  </si>
  <si>
    <t>Index Constituent</t>
  </si>
  <si>
    <t>Return</t>
  </si>
  <si>
    <t>Vol</t>
  </si>
  <si>
    <t>IR</t>
  </si>
  <si>
    <t>PORTFOLIOS - VOLATILITY</t>
  </si>
  <si>
    <t>MA</t>
  </si>
  <si>
    <t>Citi Multi-Asset Tail Risk Overlay Series 1</t>
  </si>
  <si>
    <t>CIMATH01</t>
  </si>
  <si>
    <t>&lt;0</t>
  </si>
  <si>
    <t>Citi Multi-Asset Tail Risk Overlay Series 2</t>
  </si>
  <si>
    <t>CIMATH02</t>
  </si>
  <si>
    <t>Citi Volatility Balanced Basket Index</t>
  </si>
  <si>
    <t>CIMAVOLW</t>
  </si>
  <si>
    <t>EQUITY VOLATILITY - CARRY</t>
  </si>
  <si>
    <t>EQ</t>
  </si>
  <si>
    <r>
      <t xml:space="preserve">Citi EQ </t>
    </r>
    <r>
      <rPr>
        <b/>
        <sz val="8"/>
        <color rgb="FF53565A"/>
        <rFont val="Arial"/>
        <family val="2"/>
      </rPr>
      <t>SPX</t>
    </r>
    <r>
      <rPr>
        <sz val="8"/>
        <color rgb="FF53565A"/>
        <rFont val="Arial"/>
        <family val="2"/>
      </rPr>
      <t xml:space="preserve"> Short Variance Replication Index (H)</t>
    </r>
  </si>
  <si>
    <t>CIEQVRUH</t>
  </si>
  <si>
    <r>
      <t xml:space="preserve">Citi EQ </t>
    </r>
    <r>
      <rPr>
        <b/>
        <sz val="8"/>
        <color rgb="FF53565A"/>
        <rFont val="Arial"/>
        <family val="2"/>
      </rPr>
      <t>SX5E</t>
    </r>
    <r>
      <rPr>
        <sz val="8"/>
        <color rgb="FF53565A"/>
        <rFont val="Arial"/>
        <family val="2"/>
      </rPr>
      <t xml:space="preserve"> Short Variance Replication Index (H) (1dp to 1dc; 10bp per week)</t>
    </r>
  </si>
  <si>
    <t>CIEQVREH</t>
  </si>
  <si>
    <r>
      <t xml:space="preserve">Citi EQ </t>
    </r>
    <r>
      <rPr>
        <b/>
        <sz val="8"/>
        <color rgb="FF53565A"/>
        <rFont val="Arial"/>
        <family val="2"/>
      </rPr>
      <t>US</t>
    </r>
    <r>
      <rPr>
        <sz val="8"/>
        <color rgb="FF53565A"/>
        <rFont val="Arial"/>
        <family val="2"/>
      </rPr>
      <t xml:space="preserve"> Short Variance Replication Index (ID) (1dp to 1dc; 10bp per week)</t>
    </r>
  </si>
  <si>
    <t>CIEQVRUI</t>
  </si>
  <si>
    <r>
      <t xml:space="preserve">Citi EQ </t>
    </r>
    <r>
      <rPr>
        <b/>
        <sz val="8"/>
        <color rgb="FF53565A"/>
        <rFont val="Arial"/>
        <family val="2"/>
      </rPr>
      <t>US</t>
    </r>
    <r>
      <rPr>
        <sz val="8"/>
        <color rgb="FF53565A"/>
        <rFont val="Arial"/>
        <family val="2"/>
      </rPr>
      <t xml:space="preserve"> Short Variance Replication Index (H) (10dp to 10dc; 40bp per week)</t>
    </r>
  </si>
  <si>
    <t>CIEQVRUL</t>
  </si>
  <si>
    <r>
      <t xml:space="preserve">Citi EQ </t>
    </r>
    <r>
      <rPr>
        <b/>
        <sz val="8"/>
        <color rgb="FF53565A"/>
        <rFont val="Arial"/>
        <family val="2"/>
      </rPr>
      <t>US</t>
    </r>
    <r>
      <rPr>
        <sz val="8"/>
        <color rgb="FF53565A"/>
        <rFont val="Arial"/>
        <family val="2"/>
      </rPr>
      <t xml:space="preserve"> 3M Volatility Carry (D) Index </t>
    </r>
  </si>
  <si>
    <t>CIEQVUID</t>
  </si>
  <si>
    <r>
      <t xml:space="preserve">Citi EQ </t>
    </r>
    <r>
      <rPr>
        <b/>
        <sz val="8"/>
        <color rgb="FF53565A"/>
        <rFont val="Arial"/>
        <family val="2"/>
      </rPr>
      <t>US</t>
    </r>
    <r>
      <rPr>
        <sz val="8"/>
        <color rgb="FF53565A"/>
        <rFont val="Arial"/>
        <family val="2"/>
      </rPr>
      <t xml:space="preserve"> 3M Volatility Carry (D) Index (with 5d put) </t>
    </r>
  </si>
  <si>
    <t>CIEQVUIH</t>
  </si>
  <si>
    <r>
      <t xml:space="preserve">Citi </t>
    </r>
    <r>
      <rPr>
        <b/>
        <sz val="8"/>
        <color rgb="FF53565A"/>
        <rFont val="Arial"/>
        <family val="2"/>
      </rPr>
      <t>Eurozone</t>
    </r>
    <r>
      <rPr>
        <sz val="8"/>
        <color rgb="FF53565A"/>
        <rFont val="Arial"/>
        <family val="2"/>
      </rPr>
      <t xml:space="preserve"> Equity Volatility Carry Index</t>
    </r>
  </si>
  <si>
    <t>CIEQVEIE</t>
  </si>
  <si>
    <r>
      <t xml:space="preserve">Citi EQ </t>
    </r>
    <r>
      <rPr>
        <b/>
        <sz val="8"/>
        <color rgb="FF53565A"/>
        <rFont val="Arial"/>
        <family val="2"/>
      </rPr>
      <t>EM</t>
    </r>
    <r>
      <rPr>
        <sz val="8"/>
        <color rgb="FF53565A"/>
        <rFont val="Arial"/>
        <family val="2"/>
      </rPr>
      <t xml:space="preserve"> 3M Volatility Carry ER Index</t>
    </r>
  </si>
  <si>
    <t>CIEQVM11</t>
  </si>
  <si>
    <r>
      <t xml:space="preserve">Citi EQ </t>
    </r>
    <r>
      <rPr>
        <b/>
        <sz val="8"/>
        <color rgb="FF53565A"/>
        <rFont val="Arial"/>
        <family val="2"/>
      </rPr>
      <t>JN</t>
    </r>
    <r>
      <rPr>
        <sz val="8"/>
        <color rgb="FF53565A"/>
        <rFont val="Arial"/>
        <family val="2"/>
      </rPr>
      <t xml:space="preserve"> Volatility Carry Series 1 Index (1w 20/25/30/35/40/45d strangles; DH twice intraday 10am/12pm TKY time)</t>
    </r>
  </si>
  <si>
    <t>CIEQVJI1</t>
  </si>
  <si>
    <r>
      <t xml:space="preserve">Citi EQ </t>
    </r>
    <r>
      <rPr>
        <b/>
        <sz val="8"/>
        <color rgb="FF53565A"/>
        <rFont val="Arial"/>
        <family val="2"/>
      </rPr>
      <t>US</t>
    </r>
    <r>
      <rPr>
        <sz val="8"/>
        <color rgb="FF53565A"/>
        <rFont val="Arial"/>
        <family val="2"/>
      </rPr>
      <t xml:space="preserve"> </t>
    </r>
    <r>
      <rPr>
        <b/>
        <sz val="8"/>
        <color rgb="FF53565A"/>
        <rFont val="Arial"/>
        <family val="2"/>
      </rPr>
      <t>VOV</t>
    </r>
    <r>
      <rPr>
        <sz val="8"/>
        <color rgb="FF53565A"/>
        <rFont val="Arial"/>
        <family val="2"/>
      </rPr>
      <t xml:space="preserve"> Carry ER Index</t>
    </r>
  </si>
  <si>
    <t>CIEQVV01</t>
  </si>
  <si>
    <r>
      <t xml:space="preserve">Citi EQ </t>
    </r>
    <r>
      <rPr>
        <b/>
        <sz val="8"/>
        <color rgb="FF53565A"/>
        <rFont val="Arial"/>
        <family val="2"/>
      </rPr>
      <t>US</t>
    </r>
    <r>
      <rPr>
        <sz val="8"/>
        <color rgb="FF53565A"/>
        <rFont val="Arial"/>
        <family val="2"/>
      </rPr>
      <t xml:space="preserve"> </t>
    </r>
    <r>
      <rPr>
        <b/>
        <sz val="8"/>
        <color rgb="FF53565A"/>
        <rFont val="Arial"/>
        <family val="2"/>
      </rPr>
      <t>VOV</t>
    </r>
    <r>
      <rPr>
        <sz val="8"/>
        <color rgb="FF53565A"/>
        <rFont val="Arial"/>
        <family val="2"/>
      </rPr>
      <t xml:space="preserve"> Carry ER Index (H)</t>
    </r>
  </si>
  <si>
    <t>CIEQVVH1</t>
  </si>
  <si>
    <r>
      <t xml:space="preserve">Citi EQ </t>
    </r>
    <r>
      <rPr>
        <b/>
        <sz val="8"/>
        <color rgb="FF53565A"/>
        <rFont val="Arial"/>
        <family val="2"/>
      </rPr>
      <t>US</t>
    </r>
    <r>
      <rPr>
        <sz val="8"/>
        <color rgb="FF53565A"/>
        <rFont val="Arial"/>
        <family val="2"/>
      </rPr>
      <t xml:space="preserve"> </t>
    </r>
    <r>
      <rPr>
        <b/>
        <sz val="8"/>
        <color rgb="FF53565A"/>
        <rFont val="Arial"/>
        <family val="2"/>
      </rPr>
      <t>VOV</t>
    </r>
    <r>
      <rPr>
        <sz val="8"/>
        <color rgb="FF53565A"/>
        <rFont val="Arial"/>
        <family val="2"/>
      </rPr>
      <t xml:space="preserve"> Carry Limited ER Index (H)</t>
    </r>
  </si>
  <si>
    <t>CIEQVVHL</t>
  </si>
  <si>
    <r>
      <rPr>
        <b/>
        <sz val="8"/>
        <color rgb="FF53565A"/>
        <rFont val="Arial"/>
        <family val="2"/>
      </rPr>
      <t>VIX</t>
    </r>
    <r>
      <rPr>
        <sz val="8"/>
        <color rgb="FF53565A"/>
        <rFont val="Arial"/>
        <family val="2"/>
      </rPr>
      <t xml:space="preserve"> TS Carry Limited</t>
    </r>
  </si>
  <si>
    <t>CIEQVT01</t>
  </si>
  <si>
    <r>
      <rPr>
        <b/>
        <sz val="8"/>
        <color rgb="FF53565A"/>
        <rFont val="Arial"/>
        <family val="2"/>
      </rPr>
      <t>VIX</t>
    </r>
    <r>
      <rPr>
        <sz val="8"/>
        <color rgb="FF53565A"/>
        <rFont val="Arial"/>
        <family val="2"/>
      </rPr>
      <t xml:space="preserve"> TS Carry</t>
    </r>
  </si>
  <si>
    <t>CIEQVT02</t>
  </si>
  <si>
    <t xml:space="preserve">Citi Theta-Neutral 6m SS vs 3m Index Systematic Dispersion (30/40/50d strangles SS vs 40d Index; DH Index ID) </t>
  </si>
  <si>
    <t>CIEQDUT1</t>
  </si>
  <si>
    <t xml:space="preserve">Citi Theta-Neutral 6m SS vs 6m Index Systematic Dispersion (30/40/50d strangles SS vs 40d Index; DH Index ID) </t>
  </si>
  <si>
    <t>CIEQDUT2</t>
  </si>
  <si>
    <t>CR</t>
  </si>
  <si>
    <t>Citi HYG Volatility Carry Index</t>
  </si>
  <si>
    <t>CIEQVHG1</t>
  </si>
  <si>
    <r>
      <t>Citi IR</t>
    </r>
    <r>
      <rPr>
        <b/>
        <sz val="8"/>
        <color rgb="FF53565A"/>
        <rFont val="Arial"/>
        <family val="2"/>
      </rPr>
      <t xml:space="preserve"> EU</t>
    </r>
    <r>
      <rPr>
        <sz val="8"/>
        <color rgb="FF53565A"/>
        <rFont val="Arial"/>
        <family val="2"/>
      </rPr>
      <t xml:space="preserve"> 1M Volatility Carry 1 Index</t>
    </r>
  </si>
  <si>
    <t>CIIRVEM1</t>
  </si>
  <si>
    <r>
      <t xml:space="preserve">Citi IR </t>
    </r>
    <r>
      <rPr>
        <b/>
        <sz val="8"/>
        <color rgb="FF53565A"/>
        <rFont val="Arial"/>
        <family val="2"/>
      </rPr>
      <t>US</t>
    </r>
    <r>
      <rPr>
        <sz val="8"/>
        <color rgb="FF53565A"/>
        <rFont val="Arial"/>
        <family val="2"/>
      </rPr>
      <t xml:space="preserve"> 1M Volatility Carry 1 Index</t>
    </r>
  </si>
  <si>
    <t>CIIRVUM1</t>
  </si>
  <si>
    <r>
      <t xml:space="preserve">Citi </t>
    </r>
    <r>
      <rPr>
        <b/>
        <sz val="8"/>
        <color rgb="FF53565A"/>
        <rFont val="Arial"/>
        <family val="2"/>
      </rPr>
      <t>EUR</t>
    </r>
    <r>
      <rPr>
        <sz val="8"/>
        <color rgb="FF53565A"/>
        <rFont val="Arial"/>
        <family val="2"/>
      </rPr>
      <t xml:space="preserve"> Volatility Carry</t>
    </r>
  </si>
  <si>
    <t>CIFXOMEF</t>
  </si>
  <si>
    <r>
      <t xml:space="preserve">Citi </t>
    </r>
    <r>
      <rPr>
        <b/>
        <sz val="8"/>
        <color rgb="FF53565A"/>
        <rFont val="Arial"/>
        <family val="2"/>
      </rPr>
      <t>JPY</t>
    </r>
    <r>
      <rPr>
        <sz val="8"/>
        <color rgb="FF53565A"/>
        <rFont val="Arial"/>
        <family val="2"/>
      </rPr>
      <t xml:space="preserve"> Volatility Carry</t>
    </r>
  </si>
  <si>
    <t>CIFXOMJF</t>
  </si>
  <si>
    <r>
      <t xml:space="preserve">Citi </t>
    </r>
    <r>
      <rPr>
        <b/>
        <sz val="8"/>
        <color rgb="FF53565A"/>
        <rFont val="Arial"/>
        <family val="2"/>
      </rPr>
      <t>GBP</t>
    </r>
    <r>
      <rPr>
        <sz val="8"/>
        <color rgb="FF53565A"/>
        <rFont val="Arial"/>
        <family val="2"/>
      </rPr>
      <t xml:space="preserve"> Volatility Carry</t>
    </r>
  </si>
  <si>
    <t>CIFXOMGF</t>
  </si>
  <si>
    <r>
      <t xml:space="preserve">Citi </t>
    </r>
    <r>
      <rPr>
        <b/>
        <sz val="8"/>
        <color rgb="FF53565A"/>
        <rFont val="Arial"/>
        <family val="2"/>
      </rPr>
      <t>AUD</t>
    </r>
    <r>
      <rPr>
        <sz val="8"/>
        <color rgb="FF53565A"/>
        <rFont val="Arial"/>
        <family val="2"/>
      </rPr>
      <t xml:space="preserve"> Volatility Carry</t>
    </r>
  </si>
  <si>
    <t>CIFXOMAF</t>
  </si>
  <si>
    <r>
      <t xml:space="preserve">Citi </t>
    </r>
    <r>
      <rPr>
        <b/>
        <sz val="8"/>
        <color rgb="FF53565A"/>
        <rFont val="Arial"/>
        <family val="2"/>
      </rPr>
      <t>CAD</t>
    </r>
    <r>
      <rPr>
        <sz val="8"/>
        <color rgb="FF53565A"/>
        <rFont val="Arial"/>
        <family val="2"/>
      </rPr>
      <t xml:space="preserve"> Volatility Carry</t>
    </r>
  </si>
  <si>
    <t>CIFXOMCF</t>
  </si>
  <si>
    <r>
      <t xml:space="preserve">Citi </t>
    </r>
    <r>
      <rPr>
        <b/>
        <sz val="8"/>
        <color rgb="FF53565A"/>
        <rFont val="Arial"/>
        <family val="2"/>
      </rPr>
      <t>CNH</t>
    </r>
    <r>
      <rPr>
        <sz val="8"/>
        <color rgb="FF53565A"/>
        <rFont val="Arial"/>
        <family val="2"/>
      </rPr>
      <t xml:space="preserve"> Volatility Carry</t>
    </r>
  </si>
  <si>
    <t>CIFXOMHD</t>
  </si>
  <si>
    <t>CO</t>
  </si>
  <si>
    <r>
      <t xml:space="preserve">Citi </t>
    </r>
    <r>
      <rPr>
        <b/>
        <sz val="8"/>
        <color rgb="FF53565A"/>
        <rFont val="Arial"/>
        <family val="2"/>
      </rPr>
      <t>Natural Gas</t>
    </r>
    <r>
      <rPr>
        <sz val="8"/>
        <color rgb="FF53565A"/>
        <rFont val="Arial"/>
        <family val="2"/>
      </rPr>
      <t xml:space="preserve"> Short Volatility Strategy</t>
    </r>
  </si>
  <si>
    <t>CCVCNGHE</t>
  </si>
  <si>
    <r>
      <t>Citi</t>
    </r>
    <r>
      <rPr>
        <b/>
        <sz val="8"/>
        <color rgb="FF53565A"/>
        <rFont val="Arial"/>
        <family val="2"/>
      </rPr>
      <t xml:space="preserve"> Brent</t>
    </r>
    <r>
      <rPr>
        <sz val="8"/>
        <color rgb="FF53565A"/>
        <rFont val="Arial"/>
        <family val="2"/>
      </rPr>
      <t xml:space="preserve"> Short Volatility Strategy with EOD delta hedging</t>
    </r>
  </si>
  <si>
    <t>CCVCCOME</t>
  </si>
  <si>
    <r>
      <t xml:space="preserve">Citi </t>
    </r>
    <r>
      <rPr>
        <b/>
        <sz val="8"/>
        <color rgb="FF53565A"/>
        <rFont val="Arial"/>
        <family val="2"/>
      </rPr>
      <t xml:space="preserve">Brent </t>
    </r>
    <r>
      <rPr>
        <sz val="8"/>
        <color rgb="FF53565A"/>
        <rFont val="Arial"/>
        <family val="2"/>
      </rPr>
      <t>Vol Carry with enhanced delta hedging</t>
    </r>
  </si>
  <si>
    <t>CCVECOME</t>
  </si>
  <si>
    <r>
      <t xml:space="preserve">Citi </t>
    </r>
    <r>
      <rPr>
        <b/>
        <sz val="8"/>
        <color rgb="FF53565A"/>
        <rFont val="Arial"/>
        <family val="2"/>
      </rPr>
      <t xml:space="preserve">Brent </t>
    </r>
    <r>
      <rPr>
        <sz val="8"/>
        <color rgb="FF53565A"/>
        <rFont val="Arial"/>
        <family val="2"/>
      </rPr>
      <t>Vol Carry with 30% Straddles Momentum overlay</t>
    </r>
  </si>
  <si>
    <t>CICXCOVM</t>
  </si>
  <si>
    <r>
      <t xml:space="preserve">Citi </t>
    </r>
    <r>
      <rPr>
        <b/>
        <sz val="8"/>
        <color rgb="FF53565A"/>
        <rFont val="Arial"/>
        <family val="2"/>
      </rPr>
      <t>Brent</t>
    </r>
    <r>
      <rPr>
        <sz val="8"/>
        <color rgb="FF53565A"/>
        <rFont val="Arial"/>
        <family val="2"/>
      </rPr>
      <t xml:space="preserve"> Vol Carry with intraday delta hedging</t>
    </r>
  </si>
  <si>
    <t>CICXCOVT</t>
  </si>
  <si>
    <r>
      <t xml:space="preserve">Citi </t>
    </r>
    <r>
      <rPr>
        <b/>
        <sz val="8"/>
        <color rgb="FF53565A"/>
        <rFont val="Arial"/>
        <family val="2"/>
      </rPr>
      <t>WTI</t>
    </r>
    <r>
      <rPr>
        <sz val="8"/>
        <color rgb="FF53565A"/>
        <rFont val="Arial"/>
        <family val="2"/>
      </rPr>
      <t xml:space="preserve"> Short Volatility Strategy</t>
    </r>
  </si>
  <si>
    <t>CCVCCLME</t>
  </si>
  <si>
    <t>Citi Commodity Diversified Short Volatility Strategy</t>
  </si>
  <si>
    <t>CCVEDH22</t>
  </si>
  <si>
    <t>SHORT SKEW</t>
  </si>
  <si>
    <r>
      <t xml:space="preserve">Citi </t>
    </r>
    <r>
      <rPr>
        <b/>
        <sz val="8"/>
        <color rgb="FF53565A"/>
        <rFont val="Arial"/>
        <family val="2"/>
      </rPr>
      <t>Gold</t>
    </r>
    <r>
      <rPr>
        <sz val="8"/>
        <color rgb="FF53565A"/>
        <rFont val="Arial"/>
        <family val="2"/>
      </rPr>
      <t xml:space="preserve"> Skew</t>
    </r>
  </si>
  <si>
    <t>CICXGCCR</t>
  </si>
  <si>
    <t>VOLATILITY - RELATIVE VALUE</t>
  </si>
  <si>
    <t>Citi ReVOLV Hedge</t>
  </si>
  <si>
    <t>CIEQRVLH</t>
  </si>
  <si>
    <t>Citi ReVOLV Alpha</t>
  </si>
  <si>
    <t>CIEQRVLA</t>
  </si>
  <si>
    <t>LONG VOLATILITY</t>
  </si>
  <si>
    <t xml:space="preserve">Citi Vega-Neutral 6m SS vs 3m Index Systematic Dispersion (30/40/50d strangles SS vs 40d Index; DH Index ID) </t>
  </si>
  <si>
    <t>CIEQDUV1</t>
  </si>
  <si>
    <t xml:space="preserve">Citi Vega-Neutral 6m SS vs 6m Index Systematic Dispersion (30/40/50d strangles SS vs 40d Index; DH Index ID) </t>
  </si>
  <si>
    <t>CIEQDUV2</t>
  </si>
  <si>
    <t xml:space="preserve">Citi Vega-Neutral 3m SS vs 3m Index Systematic Dispersion (30/40/50d strangles SS vs 40d Index; DH Index ID) </t>
  </si>
  <si>
    <t>CIEQDUV3</t>
  </si>
  <si>
    <t>Citi Vega-Neutral 6m SS vs 6m Index Systematic Downside Dispersion (10/20/30d put; DH Index ID, no skew delta adj)</t>
  </si>
  <si>
    <t>CIEQDUV4</t>
  </si>
  <si>
    <t xml:space="preserve">Citi Vega-Neutral 6m SS  vs 6m Index Systematic Downside Dispersion (10/20/30d put; DH Index ID; skew delta adj) </t>
  </si>
  <si>
    <t>CIEQDUV5</t>
  </si>
  <si>
    <t xml:space="preserve">Citi Vega-Neutral 3m SS vs 3m Index Systematic Dispersion (30/40/50d strangles SS vs 40d Index; DH Index ID; skew delta adj) </t>
  </si>
  <si>
    <t>CIEQDUV6</t>
  </si>
  <si>
    <t xml:space="preserve">Citi Vega-Neutral 6m SS  vs 6m Index Systematic Downside Dispersion (10/20/30d put; DH Index 50/50 ID/EOD; skew delta adj) </t>
  </si>
  <si>
    <t>CIEQDUV7</t>
  </si>
  <si>
    <t xml:space="preserve">Citi Vega-Neutral 6m SS  vs 6m Index Systematic Downside Dispersion (10/20/30d put; DH Index 50/50 ID/EOD; 75% skew delta) </t>
  </si>
  <si>
    <t>CIEQDUV8</t>
  </si>
  <si>
    <t xml:space="preserve">Citi Gamma-Neutral 6m SS vs 6m Index Systematic Dispersion (30/40/50d strangles SS vs 40d Index; DH Index ID) </t>
  </si>
  <si>
    <t>CIEQDUG2</t>
  </si>
  <si>
    <r>
      <t xml:space="preserve">Citi Long Spot Volatility </t>
    </r>
    <r>
      <rPr>
        <b/>
        <sz val="8"/>
        <color rgb="FF53565A"/>
        <rFont val="Arial"/>
        <family val="2"/>
      </rPr>
      <t>USD</t>
    </r>
    <r>
      <rPr>
        <sz val="8"/>
        <color rgb="FF53565A"/>
        <rFont val="Arial"/>
        <family val="2"/>
      </rPr>
      <t xml:space="preserve"> 10y20Y Index - delta balanced</t>
    </r>
  </si>
  <si>
    <t>CIIRLUB1</t>
  </si>
  <si>
    <r>
      <t xml:space="preserve">Citi Long Spot Volatility </t>
    </r>
    <r>
      <rPr>
        <b/>
        <sz val="8"/>
        <color rgb="FF53565A"/>
        <rFont val="Arial"/>
        <family val="2"/>
      </rPr>
      <t>USD</t>
    </r>
    <r>
      <rPr>
        <sz val="8"/>
        <color rgb="FF53565A"/>
        <rFont val="Arial"/>
        <family val="2"/>
      </rPr>
      <t xml:space="preserve"> 10y20Y Index - delta hedged</t>
    </r>
  </si>
  <si>
    <t>CIIRLUH1</t>
  </si>
  <si>
    <r>
      <t xml:space="preserve">Citi Long Spot Volatility </t>
    </r>
    <r>
      <rPr>
        <b/>
        <sz val="8"/>
        <color rgb="FF53565A"/>
        <rFont val="Arial"/>
        <family val="2"/>
      </rPr>
      <t>EUR</t>
    </r>
    <r>
      <rPr>
        <sz val="8"/>
        <color rgb="FF53565A"/>
        <rFont val="Arial"/>
        <family val="2"/>
      </rPr>
      <t xml:space="preserve"> 10y20Y Index - delta balanced</t>
    </r>
  </si>
  <si>
    <t>CIIRLEB1</t>
  </si>
  <si>
    <r>
      <t xml:space="preserve">Citi Long Spot Volatility </t>
    </r>
    <r>
      <rPr>
        <b/>
        <sz val="8"/>
        <color rgb="FF53565A"/>
        <rFont val="Arial"/>
        <family val="2"/>
      </rPr>
      <t>EUR</t>
    </r>
    <r>
      <rPr>
        <sz val="8"/>
        <color rgb="FF53565A"/>
        <rFont val="Arial"/>
        <family val="2"/>
      </rPr>
      <t xml:space="preserve"> 10y20Y Index - delta hedged</t>
    </r>
  </si>
  <si>
    <t>CIIRLEH1</t>
  </si>
  <si>
    <r>
      <t xml:space="preserve">Citi Long Spot Volatility </t>
    </r>
    <r>
      <rPr>
        <b/>
        <sz val="8"/>
        <color rgb="FF53565A"/>
        <rFont val="Arial"/>
        <family val="2"/>
      </rPr>
      <t>AUD</t>
    </r>
    <r>
      <rPr>
        <sz val="8"/>
        <color rgb="FF53565A"/>
        <rFont val="Arial"/>
        <family val="2"/>
      </rPr>
      <t xml:space="preserve"> 10y20Y Index - delta balanced</t>
    </r>
  </si>
  <si>
    <t>CIIRLABA</t>
  </si>
  <si>
    <r>
      <t xml:space="preserve">Citi Long Spot Volatility </t>
    </r>
    <r>
      <rPr>
        <b/>
        <sz val="8"/>
        <color rgb="FF53565A"/>
        <rFont val="Arial"/>
        <family val="2"/>
      </rPr>
      <t>GBP</t>
    </r>
    <r>
      <rPr>
        <sz val="8"/>
        <color rgb="FF53565A"/>
        <rFont val="Arial"/>
        <family val="2"/>
      </rPr>
      <t xml:space="preserve"> 10y20Y Index - delta balanced</t>
    </r>
  </si>
  <si>
    <t>CIIRLGBA</t>
  </si>
  <si>
    <r>
      <t xml:space="preserve">Citi Long Spot Volatility </t>
    </r>
    <r>
      <rPr>
        <b/>
        <sz val="8"/>
        <color rgb="FF53565A"/>
        <rFont val="Arial"/>
        <family val="2"/>
      </rPr>
      <t xml:space="preserve">JPY </t>
    </r>
    <r>
      <rPr>
        <sz val="8"/>
        <color rgb="FF53565A"/>
        <rFont val="Arial"/>
        <family val="2"/>
      </rPr>
      <t>10y20Y Index - delta balanced</t>
    </r>
  </si>
  <si>
    <t>CIIRLJB1</t>
  </si>
  <si>
    <r>
      <t xml:space="preserve">Citi Long Spot Volatility </t>
    </r>
    <r>
      <rPr>
        <b/>
        <sz val="8"/>
        <color rgb="FF53565A"/>
        <rFont val="Arial"/>
        <family val="2"/>
      </rPr>
      <t xml:space="preserve">JPY </t>
    </r>
    <r>
      <rPr>
        <sz val="8"/>
        <color rgb="FF53565A"/>
        <rFont val="Arial"/>
        <family val="2"/>
      </rPr>
      <t>10y10Y Index - delta balanced</t>
    </r>
  </si>
  <si>
    <t>CIIRLJB2</t>
  </si>
  <si>
    <r>
      <t xml:space="preserve">Citi </t>
    </r>
    <r>
      <rPr>
        <b/>
        <sz val="8"/>
        <color rgb="FF53565A"/>
        <rFont val="Arial"/>
        <family val="2"/>
      </rPr>
      <t>USD</t>
    </r>
    <r>
      <rPr>
        <sz val="8"/>
        <color rgb="FF53565A"/>
        <rFont val="Arial"/>
        <family val="2"/>
      </rPr>
      <t xml:space="preserve"> Rates Long Forward Volatility Index (USD 1yF 10y20y vol via 11y20y, 1y10y and 1y30 triangles; 2x lvg; defensive DH)</t>
    </r>
  </si>
  <si>
    <t>CIIRVUT1</t>
  </si>
  <si>
    <r>
      <t xml:space="preserve">Citi </t>
    </r>
    <r>
      <rPr>
        <b/>
        <sz val="8"/>
        <color rgb="FF53565A"/>
        <rFont val="Arial"/>
        <family val="2"/>
      </rPr>
      <t>USD</t>
    </r>
    <r>
      <rPr>
        <sz val="8"/>
        <color rgb="FF53565A"/>
        <rFont val="Arial"/>
        <family val="2"/>
      </rPr>
      <t xml:space="preserve"> Rates Long Forward Volatility Index (USD 3mF 10y20y vol via 123m20y, 3m10y and 3m30 triangles ; 2x lvg; def. DH)</t>
    </r>
  </si>
  <si>
    <t>CIIRVUT2</t>
  </si>
  <si>
    <r>
      <t xml:space="preserve">Citi </t>
    </r>
    <r>
      <rPr>
        <b/>
        <sz val="8"/>
        <color rgb="FF53565A"/>
        <rFont val="Arial"/>
        <family val="2"/>
      </rPr>
      <t>EUR</t>
    </r>
    <r>
      <rPr>
        <sz val="8"/>
        <color rgb="FF53565A"/>
        <rFont val="Arial"/>
        <family val="2"/>
      </rPr>
      <t xml:space="preserve"> Rates Long Forward Volatility Index (EUR 1yF 10y20y vol via 11y20y, 1y10y and 1y30 triangles; 2x lvg; defensive DH)</t>
    </r>
  </si>
  <si>
    <t>CIIRVET1</t>
  </si>
  <si>
    <r>
      <t xml:space="preserve">Citi </t>
    </r>
    <r>
      <rPr>
        <b/>
        <sz val="8"/>
        <color rgb="FF53565A"/>
        <rFont val="Arial"/>
        <family val="2"/>
      </rPr>
      <t>EUR</t>
    </r>
    <r>
      <rPr>
        <sz val="8"/>
        <color rgb="FF53565A"/>
        <rFont val="Arial"/>
        <family val="2"/>
      </rPr>
      <t xml:space="preserve"> Rates Long Forward Volatility Index (EUR 3mF 10y20y vol via 123m20y, 3m10y and 3m30 triangles ; 2x lvg; def. DH)</t>
    </r>
  </si>
  <si>
    <t>CIIRVET2</t>
  </si>
  <si>
    <t>Citi Rate Volatility Long Vega Short Gamma Index (CIIRVUT1/CIIRLUH1/CIIRVUM1 55/75/15)</t>
  </si>
  <si>
    <t>CIIRLUV1</t>
  </si>
  <si>
    <t>LONG SKEW</t>
  </si>
  <si>
    <r>
      <t xml:space="preserve">Citi Equity Put Ratio </t>
    </r>
    <r>
      <rPr>
        <b/>
        <sz val="8"/>
        <color rgb="FF53565A"/>
        <rFont val="Arial"/>
        <family val="2"/>
      </rPr>
      <t>US</t>
    </r>
    <r>
      <rPr>
        <sz val="8"/>
        <color rgb="FF53565A"/>
        <rFont val="Arial"/>
        <family val="2"/>
      </rPr>
      <t xml:space="preserve"> Index (2x 10d 6m SS vs 1x 50d 3m Index; DH Index ID) </t>
    </r>
  </si>
  <si>
    <t>CIEQPU01</t>
  </si>
  <si>
    <r>
      <t xml:space="preserve">Citi Equity Put Ratio </t>
    </r>
    <r>
      <rPr>
        <b/>
        <sz val="8"/>
        <color rgb="FF53565A"/>
        <rFont val="Arial"/>
        <family val="2"/>
      </rPr>
      <t>US</t>
    </r>
    <r>
      <rPr>
        <sz val="8"/>
        <color rgb="FF53565A"/>
        <rFont val="Arial"/>
        <family val="2"/>
      </rPr>
      <t xml:space="preserve"> Index (18x 20d 6m SS vs 14.4x 30d 3m Index; DH Index ID) </t>
    </r>
  </si>
  <si>
    <t>CIEQPU03</t>
  </si>
  <si>
    <r>
      <t xml:space="preserve">Citi Equity Put Ratio </t>
    </r>
    <r>
      <rPr>
        <b/>
        <sz val="8"/>
        <color rgb="FF53565A"/>
        <rFont val="Arial"/>
        <family val="2"/>
      </rPr>
      <t>US</t>
    </r>
    <r>
      <rPr>
        <sz val="8"/>
        <color rgb="FF53565A"/>
        <rFont val="Arial"/>
        <family val="2"/>
      </rPr>
      <t xml:space="preserve"> Index (4x 10d 6m SS vs 2.5x 45d 3m Index; DH Index ID) </t>
    </r>
  </si>
  <si>
    <t>CIEQPU04</t>
  </si>
  <si>
    <r>
      <t xml:space="preserve">Citi Equity Put Ratio </t>
    </r>
    <r>
      <rPr>
        <b/>
        <sz val="8"/>
        <color rgb="FF53565A"/>
        <rFont val="Arial"/>
        <family val="2"/>
      </rPr>
      <t>EU</t>
    </r>
    <r>
      <rPr>
        <sz val="8"/>
        <color rgb="FF53565A"/>
        <rFont val="Arial"/>
        <family val="2"/>
      </rPr>
      <t xml:space="preserve"> Index (12m 10d vs CIEQVREH Index (2x VN sizing) </t>
    </r>
  </si>
  <si>
    <t>CIEQPE06</t>
  </si>
  <si>
    <t>Citi FX AUD Put Ratio Index  (short 1x 3m 25d AUD put, long 2x 1y 10d AUD put, daily DH)</t>
  </si>
  <si>
    <t>CIFXPRMA</t>
  </si>
  <si>
    <t>Citi FX CAD Call Ratio Index (short 1x 3m 25d CAD call, long 2x 1y 10d CAD call, daily DH)</t>
  </si>
  <si>
    <t>CIFXCRMC</t>
  </si>
  <si>
    <t>MARKET PATTERN</t>
  </si>
  <si>
    <r>
      <t xml:space="preserve">Citi EQ </t>
    </r>
    <r>
      <rPr>
        <b/>
        <sz val="8"/>
        <color rgb="FF53565A"/>
        <rFont val="Arial"/>
        <family val="2"/>
      </rPr>
      <t>US</t>
    </r>
    <r>
      <rPr>
        <sz val="8"/>
        <color rgb="FF53565A"/>
        <rFont val="Arial"/>
        <family val="2"/>
      </rPr>
      <t xml:space="preserve"> 3M Equity Intraday Trend (D) Index - options (ID + MR o/n)</t>
    </r>
  </si>
  <si>
    <t>CIEQCUOI</t>
  </si>
  <si>
    <r>
      <t xml:space="preserve">Citi EQ </t>
    </r>
    <r>
      <rPr>
        <b/>
        <sz val="8"/>
        <color rgb="FF53565A"/>
        <rFont val="Arial"/>
        <family val="2"/>
      </rPr>
      <t>US</t>
    </r>
    <r>
      <rPr>
        <sz val="8"/>
        <color rgb="FF53565A"/>
        <rFont val="Arial"/>
        <family val="2"/>
      </rPr>
      <t xml:space="preserve"> 3M Equity Intraday Trend (D) Index - variance (ID + MR o/n)</t>
    </r>
  </si>
  <si>
    <t>CIEQCU11</t>
  </si>
  <si>
    <r>
      <t xml:space="preserve">Citi EQ  </t>
    </r>
    <r>
      <rPr>
        <b/>
        <sz val="8"/>
        <color rgb="FF53565A"/>
        <rFont val="Arial"/>
        <family val="2"/>
      </rPr>
      <t>NDX</t>
    </r>
    <r>
      <rPr>
        <sz val="8"/>
        <color rgb="FF53565A"/>
        <rFont val="Arial"/>
        <family val="2"/>
      </rPr>
      <t xml:space="preserve"> Intraday Trend (D) Index - variance (ID+MR o/n)</t>
    </r>
  </si>
  <si>
    <t>CIEQCNX1</t>
  </si>
  <si>
    <r>
      <t xml:space="preserve">Citi </t>
    </r>
    <r>
      <rPr>
        <b/>
        <sz val="8"/>
        <color rgb="FF53565A"/>
        <rFont val="Arial"/>
        <family val="2"/>
      </rPr>
      <t>EM</t>
    </r>
    <r>
      <rPr>
        <sz val="8"/>
        <color rgb="FF53565A"/>
        <rFont val="Arial"/>
        <family val="2"/>
      </rPr>
      <t xml:space="preserve"> Intraday Trend Index (ER) - variance (ID + MR o/n)</t>
    </r>
  </si>
  <si>
    <t>CIEQCE11</t>
  </si>
  <si>
    <r>
      <t xml:space="preserve">Citi EQ </t>
    </r>
    <r>
      <rPr>
        <b/>
        <sz val="8"/>
        <color rgb="FF53565A"/>
        <rFont val="Arial"/>
        <family val="2"/>
      </rPr>
      <t>JP</t>
    </r>
    <r>
      <rPr>
        <sz val="8"/>
        <color rgb="FF53565A"/>
        <rFont val="Arial"/>
        <family val="2"/>
      </rPr>
      <t xml:space="preserve"> Congestion (B) Index </t>
    </r>
  </si>
  <si>
    <t>CIEQCKYB</t>
  </si>
  <si>
    <r>
      <t xml:space="preserve">Citi EQ </t>
    </r>
    <r>
      <rPr>
        <b/>
        <sz val="8"/>
        <color rgb="FF53565A"/>
        <rFont val="Arial"/>
        <family val="2"/>
      </rPr>
      <t>US VOV</t>
    </r>
    <r>
      <rPr>
        <sz val="8"/>
        <color rgb="FF53565A"/>
        <rFont val="Arial"/>
        <family val="2"/>
      </rPr>
      <t xml:space="preserve"> Intraday Trend ER Index Series 8 - options (ID + MR o/n)</t>
    </r>
  </si>
  <si>
    <t>CIEQCV08</t>
  </si>
  <si>
    <r>
      <t xml:space="preserve">Citi </t>
    </r>
    <r>
      <rPr>
        <b/>
        <sz val="8"/>
        <color rgb="FF53565A"/>
        <rFont val="Arial"/>
        <family val="2"/>
      </rPr>
      <t>US Large Cap</t>
    </r>
    <r>
      <rPr>
        <sz val="8"/>
        <color rgb="FF53565A"/>
        <rFont val="Arial"/>
        <family val="2"/>
      </rPr>
      <t xml:space="preserve"> Mean Reversion Index</t>
    </r>
  </si>
  <si>
    <t>CIEQMUL1</t>
  </si>
  <si>
    <r>
      <t xml:space="preserve">Citi </t>
    </r>
    <r>
      <rPr>
        <b/>
        <sz val="8"/>
        <color rgb="FF53565A"/>
        <rFont val="Arial"/>
        <family val="2"/>
      </rPr>
      <t>US Tech</t>
    </r>
    <r>
      <rPr>
        <sz val="8"/>
        <color rgb="FF53565A"/>
        <rFont val="Arial"/>
        <family val="2"/>
      </rPr>
      <t xml:space="preserve"> Mean Reversion Index</t>
    </r>
  </si>
  <si>
    <t>CIEQMUT1</t>
  </si>
  <si>
    <r>
      <t xml:space="preserve">Citi </t>
    </r>
    <r>
      <rPr>
        <b/>
        <sz val="8"/>
        <color rgb="FF53565A"/>
        <rFont val="Arial"/>
        <family val="2"/>
      </rPr>
      <t>Eurozone</t>
    </r>
    <r>
      <rPr>
        <sz val="8"/>
        <color rgb="FF53565A"/>
        <rFont val="Arial"/>
        <family val="2"/>
      </rPr>
      <t xml:space="preserve"> Large Cap Mean Reversion Idnex </t>
    </r>
  </si>
  <si>
    <t>CIEQMZL1</t>
  </si>
  <si>
    <r>
      <t xml:space="preserve">Citi </t>
    </r>
    <r>
      <rPr>
        <b/>
        <sz val="8"/>
        <color rgb="FF53565A"/>
        <rFont val="Arial"/>
        <family val="2"/>
      </rPr>
      <t>EM Large Cap</t>
    </r>
    <r>
      <rPr>
        <sz val="8"/>
        <color rgb="FF53565A"/>
        <rFont val="Arial"/>
        <family val="2"/>
      </rPr>
      <t xml:space="preserve"> Mean Reversion Index</t>
    </r>
  </si>
  <si>
    <t>CIEQMEL1</t>
  </si>
  <si>
    <r>
      <t xml:space="preserve">Citi </t>
    </r>
    <r>
      <rPr>
        <b/>
        <sz val="8"/>
        <color rgb="FF53565A"/>
        <rFont val="Arial"/>
        <family val="2"/>
      </rPr>
      <t xml:space="preserve">China </t>
    </r>
    <r>
      <rPr>
        <sz val="8"/>
        <color rgb="FF53565A"/>
        <rFont val="Arial"/>
        <family val="2"/>
      </rPr>
      <t xml:space="preserve">Mean Reversion S1 Index  </t>
    </r>
  </si>
  <si>
    <t>CIEQMFX1</t>
  </si>
  <si>
    <r>
      <t xml:space="preserve">Citi </t>
    </r>
    <r>
      <rPr>
        <b/>
        <sz val="8"/>
        <color rgb="FF53565A"/>
        <rFont val="Arial"/>
        <family val="2"/>
      </rPr>
      <t>China</t>
    </r>
    <r>
      <rPr>
        <sz val="8"/>
        <color rgb="FF53565A"/>
        <rFont val="Arial"/>
        <family val="2"/>
      </rPr>
      <t xml:space="preserve"> Mean Reversion S2 Index</t>
    </r>
  </si>
  <si>
    <t>CIEQMFX2</t>
  </si>
  <si>
    <r>
      <t xml:space="preserve">Citi </t>
    </r>
    <r>
      <rPr>
        <b/>
        <sz val="8"/>
        <color rgb="FF53565A"/>
        <rFont val="Arial"/>
        <family val="2"/>
      </rPr>
      <t>Brazil</t>
    </r>
    <r>
      <rPr>
        <sz val="8"/>
        <color rgb="FF53565A"/>
        <rFont val="Arial"/>
        <family val="2"/>
      </rPr>
      <t xml:space="preserve"> Mean Reversion S1 Index</t>
    </r>
  </si>
  <si>
    <t>CIEQMEW1</t>
  </si>
  <si>
    <r>
      <t xml:space="preserve">Citi </t>
    </r>
    <r>
      <rPr>
        <b/>
        <sz val="8"/>
        <color rgb="FF53565A"/>
        <rFont val="Arial"/>
        <family val="2"/>
      </rPr>
      <t>Brazil</t>
    </r>
    <r>
      <rPr>
        <sz val="8"/>
        <color rgb="FF53565A"/>
        <rFont val="Arial"/>
        <family val="2"/>
      </rPr>
      <t xml:space="preserve"> Mean Reversion S2 Index</t>
    </r>
  </si>
  <si>
    <t>CIEQMEW2</t>
  </si>
  <si>
    <r>
      <t xml:space="preserve">Citi </t>
    </r>
    <r>
      <rPr>
        <b/>
        <sz val="8"/>
        <color rgb="FF53565A"/>
        <rFont val="Arial"/>
        <family val="2"/>
      </rPr>
      <t>EM</t>
    </r>
    <r>
      <rPr>
        <sz val="8"/>
        <color rgb="FF53565A"/>
        <rFont val="Arial"/>
        <family val="2"/>
      </rPr>
      <t xml:space="preserve"> Mean Reversion S1 Index</t>
    </r>
  </si>
  <si>
    <t>CIEQMEM1</t>
  </si>
  <si>
    <r>
      <t xml:space="preserve">Citi </t>
    </r>
    <r>
      <rPr>
        <b/>
        <sz val="8"/>
        <color rgb="FF53565A"/>
        <rFont val="Arial"/>
        <family val="2"/>
      </rPr>
      <t>EM</t>
    </r>
    <r>
      <rPr>
        <sz val="8"/>
        <color rgb="FF53565A"/>
        <rFont val="Arial"/>
        <family val="2"/>
      </rPr>
      <t xml:space="preserve"> Mean Reversion S2 Index</t>
    </r>
  </si>
  <si>
    <t>CIEQMEM2</t>
  </si>
  <si>
    <t>Citi Equity Correlation Mean Reversion ("COMET")</t>
  </si>
  <si>
    <t>CIEQCMU1</t>
  </si>
  <si>
    <r>
      <rPr>
        <b/>
        <sz val="8"/>
        <color rgb="FF53565A"/>
        <rFont val="Arial"/>
        <family val="2"/>
      </rPr>
      <t>Gold</t>
    </r>
    <r>
      <rPr>
        <sz val="8"/>
        <color rgb="FF53565A"/>
        <rFont val="Arial"/>
        <family val="2"/>
      </rPr>
      <t xml:space="preserve"> Constant Gamma (ID only) Filtered Intraday Congestion</t>
    </r>
  </si>
  <si>
    <t>CICXM5GC</t>
  </si>
  <si>
    <r>
      <rPr>
        <b/>
        <sz val="8"/>
        <color rgb="FF53565A"/>
        <rFont val="Arial"/>
        <family val="2"/>
      </rPr>
      <t>Silver</t>
    </r>
    <r>
      <rPr>
        <sz val="8"/>
        <color rgb="FF53565A"/>
        <rFont val="Arial"/>
        <family val="2"/>
      </rPr>
      <t xml:space="preserve"> Constant Gamma Filtered Intraday Congestion</t>
    </r>
  </si>
  <si>
    <t>CICXK5SI</t>
  </si>
  <si>
    <r>
      <t xml:space="preserve">Citi </t>
    </r>
    <r>
      <rPr>
        <b/>
        <sz val="8"/>
        <color rgb="FF53565A"/>
        <rFont val="Arial"/>
        <family val="2"/>
      </rPr>
      <t>WT</t>
    </r>
    <r>
      <rPr>
        <sz val="8"/>
        <color rgb="FF53565A"/>
        <rFont val="Arial"/>
        <family val="2"/>
      </rPr>
      <t>I Congestion Index - variance</t>
    </r>
  </si>
  <si>
    <t>CICXCLHV</t>
  </si>
  <si>
    <r>
      <t>Citi</t>
    </r>
    <r>
      <rPr>
        <b/>
        <sz val="8"/>
        <color rgb="FF53565A"/>
        <rFont val="Arial"/>
        <family val="2"/>
      </rPr>
      <t xml:space="preserve"> WTI</t>
    </r>
    <r>
      <rPr>
        <sz val="8"/>
        <color rgb="FF53565A"/>
        <rFont val="Arial"/>
        <family val="2"/>
      </rPr>
      <t xml:space="preserve"> Constant Gamma Filtered Intraday Congestion</t>
    </r>
  </si>
  <si>
    <t>CICXK5CL</t>
  </si>
  <si>
    <r>
      <t xml:space="preserve">Citi </t>
    </r>
    <r>
      <rPr>
        <b/>
        <sz val="8"/>
        <color rgb="FF53565A"/>
        <rFont val="Arial"/>
        <family val="2"/>
      </rPr>
      <t>Brent</t>
    </r>
    <r>
      <rPr>
        <sz val="8"/>
        <color rgb="FF53565A"/>
        <rFont val="Arial"/>
        <family val="2"/>
      </rPr>
      <t xml:space="preserve"> Congestion Index - variance</t>
    </r>
  </si>
  <si>
    <t>CICXCOHV</t>
  </si>
  <si>
    <r>
      <t>Citi</t>
    </r>
    <r>
      <rPr>
        <b/>
        <sz val="8"/>
        <color rgb="FF53565A"/>
        <rFont val="Arial"/>
        <family val="2"/>
      </rPr>
      <t xml:space="preserve"> Brent</t>
    </r>
    <r>
      <rPr>
        <sz val="8"/>
        <color rgb="FF53565A"/>
        <rFont val="Arial"/>
        <family val="2"/>
      </rPr>
      <t xml:space="preserve"> Constant Gamma Filtered Intraday Congestion</t>
    </r>
  </si>
  <si>
    <t>CICXK5CO</t>
  </si>
  <si>
    <t>Citi Diversified Constant Gamma Filtered Intraday Congestion (CL, CO, NG, GC, SI, HG)</t>
  </si>
  <si>
    <t>CICXBXM6</t>
  </si>
  <si>
    <t>DIRECT HEDGING</t>
  </si>
  <si>
    <t>Citi Equity 2w short 102.5% call with partial (50%) DH</t>
  </si>
  <si>
    <t>CIEQUS1C</t>
  </si>
  <si>
    <t>Citi Equity 12m Put Replication Index</t>
  </si>
  <si>
    <t>CIEQUAPR</t>
  </si>
  <si>
    <t>Citi Enhanced Collar (2w short 102.5% call with partial (50%) DH + 12m Put Replication Index)</t>
  </si>
  <si>
    <t>CIEQUS1C + CIEQUAPR</t>
  </si>
  <si>
    <r>
      <t xml:space="preserve">Performance Summary as of </t>
    </r>
    <r>
      <rPr>
        <b/>
        <sz val="10"/>
        <color rgb="FF062D8C"/>
        <rFont val="Arial"/>
        <family val="2"/>
      </rPr>
      <t>31 - Oct - 2022</t>
    </r>
  </si>
  <si>
    <t>CONGESTION (LINEAR - FLOW-BASED)</t>
  </si>
  <si>
    <t>Citi IR Turn of the Month (TOM) Global Index - futures (2y-10y)</t>
  </si>
  <si>
    <t>CIIRTOMU</t>
  </si>
  <si>
    <t>Citi FX G10 Turn of the Month (TOM) Index</t>
  </si>
  <si>
    <t>CIFXTOMU</t>
  </si>
  <si>
    <t>Citi Congestion Pre-Post Roll (BCOM wtd)</t>
  </si>
  <si>
    <t>CVICRTB1</t>
  </si>
  <si>
    <t>Citi Commodities Congestion Pre-Roll Alpha BCOMF0</t>
  </si>
  <si>
    <t>CVICCGD0</t>
  </si>
  <si>
    <t>Citi Congestion Alpha BCOM FO Ex Ags Ex Livestock</t>
  </si>
  <si>
    <t>CVICSA16</t>
  </si>
  <si>
    <t>EW Pre-post 4x</t>
  </si>
  <si>
    <t>CVICRTE4</t>
  </si>
  <si>
    <t>Citi Momentum Congestion</t>
  </si>
  <si>
    <t>CICXCGMO</t>
  </si>
  <si>
    <t>MOMENTUM</t>
  </si>
  <si>
    <t>Citi Cross-Asset Trend Index (51)</t>
  </si>
  <si>
    <t>CIMACT10</t>
  </si>
  <si>
    <t>Citi Cross-Asset Dynamic Trend Index (77)</t>
  </si>
  <si>
    <t>CIMACATD</t>
  </si>
  <si>
    <t>CIMACTID</t>
  </si>
  <si>
    <t>--</t>
  </si>
  <si>
    <t>Citi Pure Estimates Momentum US Long-Short TR Index</t>
  </si>
  <si>
    <t>CIISEMUT</t>
  </si>
  <si>
    <t>Citi Tactical Estimates Momentum US Long-Short ER Index</t>
  </si>
  <si>
    <t>CISUEMOM</t>
  </si>
  <si>
    <t>Citi Pure Estimates Momentum Europe Long-Short ER Index</t>
  </si>
  <si>
    <t>CIISEME3</t>
  </si>
  <si>
    <t>Citi Tactical Estimates Momentum Europe Long-Short Net TR Index</t>
  </si>
  <si>
    <t>CISEEMOM</t>
  </si>
  <si>
    <t>Citi FX Global Momentum Index</t>
  </si>
  <si>
    <t>CIFXMOGM</t>
  </si>
  <si>
    <t>Citi FX Global CTOT Index</t>
  </si>
  <si>
    <t>CIFXCOGM</t>
  </si>
  <si>
    <t>Citi FX G10 Equity-linked Momentum Index</t>
  </si>
  <si>
    <t>CIFXMEDM</t>
  </si>
  <si>
    <t>Citi Commodities Momentum Index</t>
  </si>
  <si>
    <t>CICXMOM1</t>
  </si>
  <si>
    <t>Citi Commodities Momentum Index (BCOM)</t>
  </si>
  <si>
    <t>CICXMOMB</t>
  </si>
  <si>
    <r>
      <t xml:space="preserve">Citi </t>
    </r>
    <r>
      <rPr>
        <b/>
        <sz val="8"/>
        <color rgb="FF53565A"/>
        <rFont val="Arial"/>
        <family val="2"/>
      </rPr>
      <t>Brent</t>
    </r>
    <r>
      <rPr>
        <sz val="8"/>
        <color rgb="FF53565A"/>
        <rFont val="Arial"/>
        <family val="2"/>
      </rPr>
      <t xml:space="preserve"> Straddles Momentum Index</t>
    </r>
  </si>
  <si>
    <t>CICXCOMH</t>
  </si>
  <si>
    <r>
      <t xml:space="preserve">Citi </t>
    </r>
    <r>
      <rPr>
        <b/>
        <sz val="8"/>
        <color rgb="FF53565A"/>
        <rFont val="Arial"/>
        <family val="2"/>
      </rPr>
      <t>Brent</t>
    </r>
    <r>
      <rPr>
        <sz val="8"/>
        <color rgb="FF53565A"/>
        <rFont val="Arial"/>
        <family val="2"/>
      </rPr>
      <t xml:space="preserve"> Momentum index</t>
    </r>
  </si>
  <si>
    <t>CICXCOMO</t>
  </si>
  <si>
    <t>Citi Money Market Rates Trend Index</t>
  </si>
  <si>
    <t>CIIRMMRT</t>
  </si>
  <si>
    <t>Citi 3m 10Y USD Delta-Replicated ATM Straddles Index</t>
  </si>
  <si>
    <t>CIIRUDR1</t>
  </si>
  <si>
    <t>Citi 3m 10Y EUR Delta-Replicated ATM Straddles Index</t>
  </si>
  <si>
    <t>CIIREDR1</t>
  </si>
  <si>
    <t>G8 Interest Rate Swap Momentum Index</t>
  </si>
  <si>
    <t>CIIRMOR8</t>
  </si>
  <si>
    <t>CARRY - LINEAR</t>
  </si>
  <si>
    <t>Citi Total Curve Carry Index</t>
  </si>
  <si>
    <t>CRBCC36U</t>
  </si>
  <si>
    <t>G8 Interest Rate Swap Carry Index</t>
  </si>
  <si>
    <t>CIIRCAR8</t>
  </si>
  <si>
    <t>Citi USD 10y2y Interest Rate Swap Dynamic Steepener Index</t>
  </si>
  <si>
    <t>CIIRDSU1</t>
  </si>
  <si>
    <t>Citi USD 10y2y Interest Rate Swap Steepener Index</t>
  </si>
  <si>
    <t>CIIRSUT1</t>
  </si>
  <si>
    <t>Citi USD 10y2y Interest Rate Swap Flattener Index</t>
  </si>
  <si>
    <t>CIIRFUT1</t>
  </si>
  <si>
    <t>Citi USD 30y10y Interest Rate Swap Dynamic Steepener Index</t>
  </si>
  <si>
    <t>CIIRDSU3</t>
  </si>
  <si>
    <t>Citi IR Carry Bond Futures ex-BTP Index</t>
  </si>
  <si>
    <t>CIIRCABU</t>
  </si>
  <si>
    <t>Citi IR Global Adaptive Carry Index</t>
  </si>
  <si>
    <t>CIIRMAGM</t>
  </si>
  <si>
    <t>Citi Credit Curve Carry US Index</t>
  </si>
  <si>
    <t>CICMCSUS</t>
  </si>
  <si>
    <t>Citi Credit Curve Carry Europe Index</t>
  </si>
  <si>
    <t>CICMCSEU</t>
  </si>
  <si>
    <t>Citi Credit HY-IG Spread Europe Index</t>
  </si>
  <si>
    <t>CICMHIEU</t>
  </si>
  <si>
    <t>Citi Credit HY-IG Spread US Index</t>
  </si>
  <si>
    <t>CICMHIUS</t>
  </si>
  <si>
    <t>Citi Municipal Spread Carry Index</t>
  </si>
  <si>
    <t>CIMBIGS1</t>
  </si>
  <si>
    <t>Citi Municipal Bond (L-O) Index</t>
  </si>
  <si>
    <t>CIMBIGL1</t>
  </si>
  <si>
    <t>Citi FX Carry Global Index</t>
  </si>
  <si>
    <t>CIFXCAGM</t>
  </si>
  <si>
    <t>Citi FX Carry G10 Index</t>
  </si>
  <si>
    <t>CIFXCADM</t>
  </si>
  <si>
    <t>Citi FX Carry CEEMEA Index</t>
  </si>
  <si>
    <t>CIFXCACE</t>
  </si>
  <si>
    <t>Citi FX Carry APAC  Index</t>
  </si>
  <si>
    <t>CIFXCAAP</t>
  </si>
  <si>
    <t>Citi FX Carry LATAM Index</t>
  </si>
  <si>
    <t>CIFXCALA</t>
  </si>
  <si>
    <t>Citi Commodities CUBES-D Balanced Alpha (BCOM wtd) BETA-NEUTRAL</t>
  </si>
  <si>
    <t>CCUDDJBA</t>
  </si>
  <si>
    <t>Citi CUBES Spread Alpha Index (BCOM wtd)</t>
  </si>
  <si>
    <t>CCUDDJLS</t>
  </si>
  <si>
    <t>Citi CUBES Spread Alpha Seasonality-Adjusted Index</t>
  </si>
  <si>
    <t>CICXDJLS</t>
  </si>
  <si>
    <t>Citi Risk-Adjusted Carry</t>
  </si>
  <si>
    <t>CICXRACI</t>
  </si>
  <si>
    <r>
      <t xml:space="preserve">Citi Daily Risk-Adjusted </t>
    </r>
    <r>
      <rPr>
        <b/>
        <sz val="8"/>
        <color rgb="FF53565A"/>
        <rFont val="Arial"/>
        <family val="2"/>
      </rPr>
      <t>F6F0</t>
    </r>
    <r>
      <rPr>
        <sz val="8"/>
        <color rgb="FF53565A"/>
        <rFont val="Arial"/>
        <family val="2"/>
      </rPr>
      <t xml:space="preserve"> Market Neutral Carry</t>
    </r>
  </si>
  <si>
    <t>CICXRAVD</t>
  </si>
  <si>
    <t>Citi Curve Composiite Balanced Alpha ex NG</t>
  </si>
  <si>
    <t>CVICCADN</t>
  </si>
  <si>
    <t>Citi Convexity Carry</t>
  </si>
  <si>
    <t>CICXCV04</t>
  </si>
  <si>
    <t>VALUE</t>
  </si>
  <si>
    <t>Citi Pure Value US Long-Short TR Index</t>
  </si>
  <si>
    <t>CIISVAUT</t>
  </si>
  <si>
    <t>Citi Tactical Value US Long-Short ER Index</t>
  </si>
  <si>
    <t>CISUVALU</t>
  </si>
  <si>
    <t>Citi Pure Value Europe Long-Short ER Index</t>
  </si>
  <si>
    <t>CIISVAEP</t>
  </si>
  <si>
    <t>Citi Tactical Value Europe Long-Short ER Index</t>
  </si>
  <si>
    <t>CISEVALU</t>
  </si>
  <si>
    <t>Citi FX Global Value PPP Index</t>
  </si>
  <si>
    <t>CIFXPPGM</t>
  </si>
  <si>
    <t>Citi FX Value PPP G10 Index</t>
  </si>
  <si>
    <t>CIFXPPDM</t>
  </si>
  <si>
    <t>Citi FX Value PPP EM Index</t>
  </si>
  <si>
    <t>CIFXPPE1</t>
  </si>
  <si>
    <t>Citi Commodities Dynamic Backwardation Alpha Index</t>
  </si>
  <si>
    <t>CVICDBAX</t>
  </si>
  <si>
    <t>Citi Commodities Term Structure Alpha III (BCOM wtd) Capped Index</t>
  </si>
  <si>
    <t>CICXTSBM</t>
  </si>
  <si>
    <t>Citi Commodities Term Structure Alpha III (GSLE wtd) Capped Index</t>
  </si>
  <si>
    <t>CICXTSDM</t>
  </si>
  <si>
    <t>G8 Interest Rate Swap Value Index</t>
  </si>
  <si>
    <t>CIIRVAR8</t>
  </si>
  <si>
    <t>GROWTH</t>
  </si>
  <si>
    <t>Citi Pure Growth US Long-Short TR Index</t>
  </si>
  <si>
    <t>CIISGRUT</t>
  </si>
  <si>
    <t>Citi Tactical Growth US Long-Short ER Index</t>
  </si>
  <si>
    <t>CISUGROW</t>
  </si>
  <si>
    <t>Citi Pure Growth Europe Long-Short ER Index</t>
  </si>
  <si>
    <t>CIISGREP</t>
  </si>
  <si>
    <t>Citi Tactical Growth Europe Long-Short ER Index</t>
  </si>
  <si>
    <t>CISEGROW</t>
  </si>
  <si>
    <t>MEAN REVERSION</t>
  </si>
  <si>
    <t>Citi Cross-Asset Mean-Reversion Index</t>
  </si>
  <si>
    <t>CIMAXAMR</t>
  </si>
  <si>
    <t>Citi Equities Mean Reversion</t>
  </si>
  <si>
    <t>CIEQMR01</t>
  </si>
  <si>
    <t>G8 Interest Rate Swap Mean Reversion Index</t>
  </si>
  <si>
    <t>CIIRMRR8</t>
  </si>
  <si>
    <t>Citi Commodities Mean Reverson</t>
  </si>
  <si>
    <t>CICXMRC1</t>
  </si>
  <si>
    <t>DEFENSIVE (LINEAR)</t>
  </si>
  <si>
    <t>Citi Pure Quality US Long-Short TR Index</t>
  </si>
  <si>
    <t>CIISQUUT</t>
  </si>
  <si>
    <t>Citi Tactical Quality US Long-Short ER Index</t>
  </si>
  <si>
    <t>CISUQUAL</t>
  </si>
  <si>
    <t>Citi Pure Quality Europe Long-Short ER Index</t>
  </si>
  <si>
    <t>CIISQUE3</t>
  </si>
  <si>
    <t>Citi Tactical Quality Europe Long-Short ER Index</t>
  </si>
  <si>
    <t>CISEQUAL</t>
  </si>
  <si>
    <t>Citi Pure Low Beta US Long-Short Net TR Index</t>
  </si>
  <si>
    <t>CIISLRUT</t>
  </si>
  <si>
    <t>Citi Tactical Low Beta US Long-Short Net ER Index</t>
  </si>
  <si>
    <t>CISURISK</t>
  </si>
  <si>
    <t>Citi Pure Low Beta Europe Long-Short ER Index</t>
  </si>
  <si>
    <t>CIISLREP</t>
  </si>
  <si>
    <t>Citi Tactical Low Beta Europe Long-Short ER Index</t>
  </si>
  <si>
    <t>CISERISK</t>
  </si>
  <si>
    <t>Citi EQ US Short Interest Index</t>
  </si>
  <si>
    <t>CIEQUSSI</t>
  </si>
  <si>
    <t>MULTI-FACTOR</t>
  </si>
  <si>
    <t>Citi EM Multi-Dimensional Long-short Equity Index ("MDE")</t>
  </si>
  <si>
    <t>CIEQMDE3</t>
  </si>
  <si>
    <t>CIEQMEE3</t>
  </si>
  <si>
    <t>Citi Multi-Dimensional FX 4 Factors ("MDFX")</t>
  </si>
  <si>
    <t>CIFXMDFN</t>
  </si>
  <si>
    <t>G8 Interest Rate Swap Multi-Dimensional Index ("MDIR")</t>
  </si>
  <si>
    <t>CIIRMDR8</t>
  </si>
  <si>
    <t>Data source for all charts, graphs and tables: Citi, Bloomberg. ITD is  inception to date - since January 18, 2008.Data are as of October 31, 2022.  Performance is live as per the date specified for each index and back-tested prior to that.  Past performance data should not be regarded as an indication of future results. Index performance takes into account deductions for fees and/or costs as specified in the index methodology. Further details are available on request. Please see the notice regarding past performance at the end of this communication. *Live performance is annualized and shown only if there is live data for a year or longer.</t>
  </si>
  <si>
    <t>Index Disclaimer</t>
  </si>
  <si>
    <t>Backtest Date</t>
  </si>
  <si>
    <t>Allocation</t>
  </si>
  <si>
    <t>Area</t>
  </si>
  <si>
    <t>AIJPLT2U Index</t>
  </si>
  <si>
    <t>J.P. Morgan Cross Asset Trend Following (AIJPLT2U) Index</t>
  </si>
  <si>
    <t>30 Apr 2002</t>
  </si>
  <si>
    <t>Long / Short</t>
  </si>
  <si>
    <t>Trend following strategy on a broad cross-asset basket of liquid futures and forwards, with up to daily trading based on a risk budgeting method which combines liquidity weights with trend signal information.</t>
  </si>
  <si>
    <t>AIJPLTA1 Index</t>
  </si>
  <si>
    <t>J.P. Morgan Cross-Asset Asymmetric Trend (AIJPLTA1) Index</t>
  </si>
  <si>
    <t xml:space="preserve">Trend following strategy (only takes asymmetric positioning e.g. only short Equities, long bonds etc.) on a broad cross-asset basket of liquid futures and forwards, with up to daily trading based on a risk budgeting method which combines liquidity weights with trend signal information. </t>
  </si>
  <si>
    <t>Satellite</t>
  </si>
  <si>
    <t>JMABDOR2 Index</t>
  </si>
  <si>
    <t>J.P. Morgan JMABDOR2 Index</t>
  </si>
  <si>
    <t>05 Jul 2000</t>
  </si>
  <si>
    <t>The Index aims to provide exposure to a defensive cross-asset position, by replicating the delta of a hypothetical portfolio of long option positions on a defensive (long/short) basket of FX, commodity and rates trackers.</t>
  </si>
  <si>
    <t>AIJPCOTR Index</t>
  </si>
  <si>
    <t>J.P. Morgan AIJPCOTR Index</t>
  </si>
  <si>
    <t>The Index aims to provide exposure to the momentum factor in commodities using a continuous, non-linear filter inspired by option delta replication to measure direction and strength of trends and improve reactivity to market moves.</t>
  </si>
  <si>
    <t>JMABC02E Index</t>
  </si>
  <si>
    <t>J.P. Morgan ABC Backwardation 2 Index</t>
  </si>
  <si>
    <t>02 Jan 2001</t>
  </si>
  <si>
    <t>Cross-sectional carry strategy that seeks to take advantage of the relationship between backwardated curves and enhanced futures returns in a broad universe of commodity markets.</t>
  </si>
  <si>
    <t>JMABCCPC Index</t>
  </si>
  <si>
    <t>J.P. Morgan Commodity Carry Pairs Capped (CCP) Index</t>
  </si>
  <si>
    <t>29 Dec 2000</t>
  </si>
  <si>
    <t>Carry relative value strategy that invests long/short in highly correlated commodity pairs in order to mitigate price dependency and isolate carry opportunities.</t>
  </si>
  <si>
    <t>JMABDBSE Index</t>
  </si>
  <si>
    <t>J.P. Morgan Alpha Select II Index</t>
  </si>
  <si>
    <t>29 Jan 1999</t>
  </si>
  <si>
    <t>Curve slide strategy that seeks to capture commodity curve carry through the use of enhanced roll methods in the broad BCOM universe.</t>
  </si>
  <si>
    <t>JMABNEO1 Index</t>
  </si>
  <si>
    <t>J.P. Morgan Neo Alpha</t>
  </si>
  <si>
    <t>03 Jan 2000</t>
  </si>
  <si>
    <t>Enhanced contract selection and momentum signal seeks to outperform classic curve allocation. Risk matched spreads mitigate negative beta to commodities (which maybe a headwind to a classic cmd curve trade in an inflationary environment).</t>
  </si>
  <si>
    <t>JMABSEAS Index</t>
  </si>
  <si>
    <t>J.P. Morgan Cross Season Spreads</t>
  </si>
  <si>
    <t>Commodity time spreads strategy that aims to extract the weather premium and stock out possibility across seasonal commodities, specifically by positioning in cross season time spreads.</t>
  </si>
  <si>
    <t>JMABLOCE Index</t>
  </si>
  <si>
    <t>J.P. Morgan Commodity Locator Index</t>
  </si>
  <si>
    <t>29 Jun 2007</t>
  </si>
  <si>
    <t>Short-term momentum that seeks to capture price trends based on COT position reports.</t>
  </si>
  <si>
    <t>JPDRXBA1 Index</t>
  </si>
  <si>
    <t>J.P. Morgan Pre/Post-Roll Commodity Alpha Index  (JPDRXBA1)</t>
  </si>
  <si>
    <t>31 Dec 2002</t>
  </si>
  <si>
    <t>The index seeks to capture liquidity risk premium in commodity markets by entering short and long time spread positions before and after the monthly roll periods of the benchmark.</t>
  </si>
  <si>
    <t>JPDRXDA1 Index</t>
  </si>
  <si>
    <t>J.P. Morgan Dynamic-Roll Commodity Alpha Index (JPDRXDA1)</t>
  </si>
  <si>
    <t>The index aims to capture risk premia embedded in the futures curve by choosing optimal periods of the month to invest in time spreads based on backwardation levels.</t>
  </si>
  <si>
    <t>JMABNELS Index</t>
  </si>
  <si>
    <t>J.P. Morgan NEO LS Commodity Index (liquid version of JMABNEO2)</t>
  </si>
  <si>
    <t>31 Jan 2001</t>
  </si>
  <si>
    <t xml:space="preserve">Aims to benefit from the persistence in curve shapes as well as the mean reversion in curve spikes - Neo Long/Short. </t>
  </si>
  <si>
    <t>JMABSSPE Index</t>
  </si>
  <si>
    <t>J.P. Morgan Seasonal Spreads Portfolio Commodity Index</t>
  </si>
  <si>
    <t>31 Dec 1999</t>
  </si>
  <si>
    <t>Relative value strategy that seeks to capture robust trends in seasonality of fundamental intra-commodity spreads.</t>
  </si>
  <si>
    <t>Multifactor</t>
  </si>
  <si>
    <t>JMABNPMF Index</t>
  </si>
  <si>
    <t>J.P. Morgan Neo Commodity Pairs Multifactor Index</t>
  </si>
  <si>
    <t>Not Live</t>
  </si>
  <si>
    <t>The strategy seeks to monetize carry, seasonal value, and short-term reversion across fundamentally linked commodity pairs.</t>
  </si>
  <si>
    <t>JMABNCMF Index</t>
  </si>
  <si>
    <t>J.P. Morgan Neo Commodity Curve Multifactor</t>
  </si>
  <si>
    <t>27 Dec 2004</t>
  </si>
  <si>
    <t>The Neo Commodity Curve Multifactor Index is an index taking exposure to carry, momentum, value and liquidity factors on time spreads.</t>
  </si>
  <si>
    <t>Relative Variance</t>
  </si>
  <si>
    <t>JPOSRVC1 Index</t>
  </si>
  <si>
    <t>J.P. Morgan Crude Relative Variance (JPOSRVC1) Index</t>
  </si>
  <si>
    <t>17 Jan 2007</t>
  </si>
  <si>
    <t>The index aims to capture structural differences in the Crude Oil volatility space (both implied and realised) between WTI and Brent.</t>
  </si>
  <si>
    <t>JPOSRVC2 Index</t>
  </si>
  <si>
    <t>J.P. Morgan Crude Relative Variance (JPOSRVC2) Index</t>
  </si>
  <si>
    <t>JMABCID2 Index</t>
  </si>
  <si>
    <t>J.P. Morgan JMABCID2 Index</t>
  </si>
  <si>
    <t>The Index tracks the replication of the delta of hypothetical call options on J.P. Morgan Beta Select Index.</t>
  </si>
  <si>
    <t>JCOPCF2 Index</t>
  </si>
  <si>
    <t>J.P. Morgan Compendium 2 Index</t>
  </si>
  <si>
    <t>Absolute return long/short strategy that attempts to capture commodity price movements driven by fundamental factors.</t>
  </si>
  <si>
    <t>JMABCCVP Index</t>
  </si>
  <si>
    <t>J.P. Morgan Liquid Commodity Curve Value Index</t>
  </si>
  <si>
    <t>Time spreads function as a price signal to inform market participants to adjust storage, production and consumption habits to allocate resources across time.</t>
  </si>
  <si>
    <t>JCMX2B6U Index</t>
  </si>
  <si>
    <t>J.P. Morgan CarryMax 2 Series B Index (USD)</t>
  </si>
  <si>
    <t>30 Apr 1999</t>
  </si>
  <si>
    <t>Seeks to capture returns from bond futures in 6 different countries in a market neutral manner by allocating synthetic long exposure to the futures trackers of the 2 markets with the highest levels of implied carry, and short exposure to the 2 markets with the lowest levels of implied carry.</t>
  </si>
  <si>
    <t>JFDNCR8S Index</t>
  </si>
  <si>
    <t>J.P. Morgan Rates Factor Parity Carry</t>
  </si>
  <si>
    <t>31 Jan 2000</t>
  </si>
  <si>
    <t>Factor Parity approach to isolate and capture only the carry portion of portfolio returns.</t>
  </si>
  <si>
    <t>JFDNRTC1 Index</t>
  </si>
  <si>
    <t>J.P. Morgan Neo Rates Carry</t>
  </si>
  <si>
    <t>28 Dec 2001</t>
  </si>
  <si>
    <t>The strategy relies on a Constrained Optimization framework that aims at maximizing the Carry of the underlying portfolios from a broad universe of bond futures.</t>
  </si>
  <si>
    <t>JCUBUXY1 Index</t>
  </si>
  <si>
    <t>J.P. Morgan USD 10y20y Index</t>
  </si>
  <si>
    <t>Long 10y20y ATM straddles delta-hedged at inception</t>
  </si>
  <si>
    <t>AIJPMMTR Index</t>
  </si>
  <si>
    <t>J.P. Morgan Short-Term Rates Trend Following Index</t>
  </si>
  <si>
    <t>G8</t>
  </si>
  <si>
    <t>The strategy seeks to capture trend in the short-end of the curve for G8 countries, by taking a synthetic long or short position in either money-markets or 3y interest rate swaps.</t>
  </si>
  <si>
    <t>JHLXH3US Index</t>
  </si>
  <si>
    <t>J.P. Morgan Helix 3 Index (USD)</t>
  </si>
  <si>
    <t>31 Dec 2001</t>
  </si>
  <si>
    <t>Seeks to take advantage of trends in short term interest rate markets by identifying and participating in price momentum in the front Euribor futures and the front four Eurodollar futures.</t>
  </si>
  <si>
    <t>JFDNRMF1 Index</t>
  </si>
  <si>
    <t xml:space="preserve">J.P. Morgan Neo Rates Multifactor Index </t>
  </si>
  <si>
    <t>The strategy relies on an Optimization framework that aims at maximizing the value risk premia of the underlying portfolios from a broad universe of bond futures whilst incorporating cost constraints</t>
  </si>
  <si>
    <t>JPACITE1 Index</t>
  </si>
  <si>
    <t>J.P. Morgan JPACITE1 Index</t>
  </si>
  <si>
    <t>EMEA</t>
  </si>
  <si>
    <t>Trend following on inflation trackers using option delta replication approach</t>
  </si>
  <si>
    <t>JPACITU1 Index</t>
  </si>
  <si>
    <t>J.P. Morgan JPACITU1 Index</t>
  </si>
  <si>
    <t>JFDNFRI1 Index</t>
  </si>
  <si>
    <t>J.P. Morgan JFDNFRI1 Index</t>
  </si>
  <si>
    <t>G6</t>
  </si>
  <si>
    <t>The strategy uses J.P. Morgan Research’s Growth and Inflation Forecast Revision Indices to capture the expected direction of 10y yields. It takes a synthetic long or short position to G6 10y bond futures.</t>
  </si>
  <si>
    <t>JFDNRTV1 Index</t>
  </si>
  <si>
    <t xml:space="preserve">J.P. Morgan Neo Rates Value Index </t>
  </si>
  <si>
    <t>The strategy relies on a Constrained Optimization framework that aims at maximizing the Value of the underlying portfolios from a broad universe of bond futures.</t>
  </si>
  <si>
    <t>JPCVTG5U Index</t>
  </si>
  <si>
    <t>J.P. Morgan Curve Trader G5</t>
  </si>
  <si>
    <t>G5</t>
  </si>
  <si>
    <t>The J.P. Morgan Curve Trader G5 strategy enters 3s10s curve steepeners or flatteners in G5 countries (USD, EUR, GBP, CAD, AUD) based on market expectations of Fed policy easing or tightening (expressed through momentum on USD money-market yields).</t>
  </si>
  <si>
    <t>Volatility Carry</t>
  </si>
  <si>
    <t>JPVLBTYU Index</t>
  </si>
  <si>
    <t>J.P. Morgan Ten Year Treasury Futures Volatility Series B Index</t>
  </si>
  <si>
    <t>04 Jan 2010</t>
  </si>
  <si>
    <t>Short Strangle + Delta Hedge</t>
  </si>
  <si>
    <t>Seeks to capture value from the implied versus realised volatility of UST10Y Note futures, by taking a synthetic short position in option strangles on UST 10Y Note futures and delta hedging the resulting positions with UST 10Y Note futures.</t>
  </si>
  <si>
    <t>JPVLRXOU Index</t>
  </si>
  <si>
    <t>J.P. Morgan Bunds Futures Volatility Index</t>
  </si>
  <si>
    <t>Seeks to capture value from the implied versus realised volatility of Bund futures, by taking a synthetic short position in option strangles on Bund futures and delta hedging the resulting positions with Bund futures.</t>
  </si>
  <si>
    <t>Volatility RV</t>
  </si>
  <si>
    <t>JPVLURV1 Index</t>
  </si>
  <si>
    <t>J.P. Morgan USD RV Rates Volatility Index</t>
  </si>
  <si>
    <t>Long JCUBUXY1 / Short JPVLBTYU in 2:1 risk sizing</t>
  </si>
  <si>
    <t>Option Writing</t>
  </si>
  <si>
    <t> JPOSJCO1 Index</t>
  </si>
  <si>
    <t>J.P. Morgan USDJPY Put Writing JPOSJCO1 Index</t>
  </si>
  <si>
    <t>Short Only (options)</t>
  </si>
  <si>
    <t> USD</t>
  </si>
  <si>
    <t>J.P. Morgan USDJPY Put Writing JPOSJCO1 Index sells 3 month 25 delta USDJPY puts on a daily basis, with a constant notional.</t>
  </si>
  <si>
    <t>Short Vol</t>
  </si>
  <si>
    <t> JPOSFVE1 Index</t>
  </si>
  <si>
    <t>J.P. Morgan EURUSD Short Volatility JPOSFVE1 Index</t>
  </si>
  <si>
    <t>Short Only (vol)</t>
  </si>
  <si>
    <t>The EURUSD Short Volatility Index aims to harvest the implied-to-realized volatility premium in EURUSD. The index sells strips of EURUSD One Week Options and delta hedges daily.</t>
  </si>
  <si>
    <t> JPOSFVE2 Index</t>
  </si>
  <si>
    <t>J.P. Morgan EURUSD Short Volatility JPOSFVE2 Index</t>
  </si>
  <si>
    <t>The EURUSD Short Volatility Index aims to harvest the implied-to-realized volatility premium in EURUSD. The index sells strips of EURUSD One Week Options and delta hedges intraday at 8 12 and 4 pm London.</t>
  </si>
  <si>
    <t> JPOSFVJ1 Index</t>
  </si>
  <si>
    <t>J.P. Morgan USDJPY Short Volatility JPOSFVJ1 Index</t>
  </si>
  <si>
    <t>The USDJPY Short Volatility Index aims to harvest the implied-to-realized volatility premium in USDJPY. The index sells strips of USDJPY One Week Options and delta hedges daily.</t>
  </si>
  <si>
    <t> JPOSFVJ2 Index</t>
  </si>
  <si>
    <t>J.P. Morgan USDJPY Short Volatility JPOSFVJ2 Index</t>
  </si>
  <si>
    <t>The USDJPY Short Volatility Index aims to harvest the implied-to-realized volatility premium in USDJPY. The index sells strips of USDJPY One Week Options and delta hedges intraday at 8 12 and 4 pm London.</t>
  </si>
  <si>
    <t>Calendar Flow</t>
  </si>
  <si>
    <t>JMFXCF01 Index</t>
  </si>
  <si>
    <t>J.P. Morgan FX Calendar Flow JMFXCF01 Index</t>
  </si>
  <si>
    <t>The Index selects Currencies and determines corresponding Constituent weights based on an FX Calendar Flow metric, which aims to measure currency flows originating from the rebalancing activity of a hypothetical market cap weighted portfolio.</t>
  </si>
  <si>
    <t>JFDNCFXS Index</t>
  </si>
  <si>
    <t>J.P. Morgan FX Factor Parity Carry</t>
  </si>
  <si>
    <t>JMFXTNCR Index</t>
  </si>
  <si>
    <t>J.P. Morgan JMFXTNCR Index</t>
  </si>
  <si>
    <t>07 Feb 2005</t>
  </si>
  <si>
    <t>EM + DM</t>
  </si>
  <si>
    <t>The Index constructs a basket of currencies that maximizes the expected cost-adjusted carry returns in the G10+ EM universe. The basket is constructed to achieve a low beta to equities.</t>
  </si>
  <si>
    <t>JPMZDRR1 Index</t>
  </si>
  <si>
    <t>J.P. Morgan FX DM Inflation-Adjusted Carry Index</t>
  </si>
  <si>
    <t>02 Jan 2002</t>
  </si>
  <si>
    <t>DM</t>
  </si>
  <si>
    <t>The strategy computes the real rate as the difference between the implied rate (from WMR forwards, using the same tenor as the underlying tracker) and the core inflation in the DM universe.</t>
  </si>
  <si>
    <t>JPMZERR3 Index</t>
  </si>
  <si>
    <t>J.P. Morgan FX EM Inflation-Adjusted Carry Index</t>
  </si>
  <si>
    <t>EM</t>
  </si>
  <si>
    <t>The strategy computes the real rate as the difference between the implied rate (from WMR forwards, using the same tenor as the underlying tracker) and the core inflation in the EM universe.</t>
  </si>
  <si>
    <t>JMFXFRIR Index</t>
  </si>
  <si>
    <t>J.P. Morgan JMFXFRIR Index</t>
  </si>
  <si>
    <t>04 Apr 2003</t>
  </si>
  <si>
    <t>FX growth momentum strategy. Attempts to capture returns in currency markets, that are driven by revision in GDP forecasts.</t>
  </si>
  <si>
    <t>JPFCMR01 Index</t>
  </si>
  <si>
    <t>J.P. Morgan FX Mean Reversion</t>
  </si>
  <si>
    <t>04 Jan 2006</t>
  </si>
  <si>
    <t>Seeks to benefit from mean reversion in G10 currencies. Index rebalances daily by using a signal based on the past 20d spot returns</t>
  </si>
  <si>
    <t>JMFXTNVR Index</t>
  </si>
  <si>
    <t>J.P. Morgan Neo FX Value Index JMFXTNVR</t>
  </si>
  <si>
    <t>The strategy relies on a Constrained Optimization framework that aims at maximizing the Value of the underlying portfolio in the G10 + EM universe.</t>
  </si>
  <si>
    <t>JPFCVA12 Index</t>
  </si>
  <si>
    <t>J.P. Morgan G10 FX Value Index</t>
  </si>
  <si>
    <t>30 Dec 1999</t>
  </si>
  <si>
    <t>The strategy takes position in pairs deemed undervalued or overvalued in comparison to their PPP in the G10 universe.</t>
  </si>
  <si>
    <t>JPFCVA5R Index</t>
  </si>
  <si>
    <t>J.P. Morgan EM FX Value Index</t>
  </si>
  <si>
    <t>30 Dec 2005</t>
  </si>
  <si>
    <t>Volatility &amp; Skew</t>
  </si>
  <si>
    <t>JPVOFX03 Index</t>
  </si>
  <si>
    <t>J.P. Morgan FX Volemont</t>
  </si>
  <si>
    <t>04 Aug 2008</t>
  </si>
  <si>
    <t>Short Straddle + Delta Hedge</t>
  </si>
  <si>
    <t>The strategy seeks to extract value from the premium between implied and realized volatility with in FX.</t>
  </si>
  <si>
    <t>JCREOCH1 Index</t>
  </si>
  <si>
    <t>J.P. Morgan Credit NA HY Option Carry Index</t>
  </si>
  <si>
    <t>L/S options</t>
  </si>
  <si>
    <t>NA HY</t>
  </si>
  <si>
    <t>Short 40/15 delta Payer spread</t>
  </si>
  <si>
    <t>JCREOCI1 Index</t>
  </si>
  <si>
    <t>J.P. Morgan Credit NA IG Option Carry Index</t>
  </si>
  <si>
    <t>NA IG</t>
  </si>
  <si>
    <t>JCREOCM1 Index</t>
  </si>
  <si>
    <t>J.P. Morgan Credit Europe Main Option Carry Index</t>
  </si>
  <si>
    <t>Europe IG</t>
  </si>
  <si>
    <t>JCREOCX1 Index</t>
  </si>
  <si>
    <t>J.P. Morgan Credit Europe Crossover Option Carry Index</t>
  </si>
  <si>
    <t>Europe HY</t>
  </si>
  <si>
    <t>JPSNMFHY Index</t>
  </si>
  <si>
    <t>J.P. Morgan Single Name CDS Global Multi-Factor HY Index</t>
  </si>
  <si>
    <t>Europe HY + NA HY</t>
  </si>
  <si>
    <t>Tracks the performance of selling protection on the 70 best names from iTraxx Crossover and CDX HY 5y based on a multi-factor framework.</t>
  </si>
  <si>
    <t>JPSNMFIG Index</t>
  </si>
  <si>
    <t>J.P. Morgan Single Name CDS Global Multi-Factor IG Index</t>
  </si>
  <si>
    <t>Europe IG + NA IG</t>
  </si>
  <si>
    <t>Tracks the performance of selling protection on the 70 best names from iTraxx Main and CDX IG 5y based on a multi-factor framework.</t>
  </si>
  <si>
    <t>JCREBFH1 Index</t>
  </si>
  <si>
    <t xml:space="preserve">J.P. Morgan Credit Bespoke NA HY 1 Index </t>
  </si>
  <si>
    <t>Short options</t>
  </si>
  <si>
    <t>Short Receiver (4X Leveraged) and delta hedged</t>
  </si>
  <si>
    <t>JCREBFX1 Index</t>
  </si>
  <si>
    <t xml:space="preserve">J.P. Morgan Credit Bespoke Europe XO 1 Index </t>
  </si>
  <si>
    <t>JCRECV2E Index</t>
  </si>
  <si>
    <t>J.P. Morgan Credit Europe Curve Steepener 2</t>
  </si>
  <si>
    <t>Tracks the performance of a duration-weighted 5s10s steepener on iTraxx Main, with 4x leverage on the 10y point. Rolls to the new series every six months.</t>
  </si>
  <si>
    <t>JCRECV2U Index</t>
  </si>
  <si>
    <t>J.P. Morgan Credit NA Curve Steepener 2 Index</t>
  </si>
  <si>
    <t>Tracks the performance of a duration-weighted 5s10s steepener on CDX IG, with 4x leverage on the 10y point. Rolls to the new series every six months.</t>
  </si>
  <si>
    <t>JCRECV3G Index</t>
  </si>
  <si>
    <t>J.P. Morgan Credit Global Curve Steepener 3 Index</t>
  </si>
  <si>
    <t>Tracks the performance of a duration-weighted 5s10s steepener on CDX IG and iTraxx Main, with 4x leverage on the 10y point. The index has monthly rebalancing.</t>
  </si>
  <si>
    <t>JCRECVCE Index</t>
  </si>
  <si>
    <t xml:space="preserve">J.P. Morgan Credit Europe Curve Carry Index </t>
  </si>
  <si>
    <t>5s10s steepener on iTraxx Main, with 8x leverage on the 10y leg and a regression beta weighted notional on 5y</t>
  </si>
  <si>
    <t>JCRECVCU Index</t>
  </si>
  <si>
    <t xml:space="preserve">J.P. Morgan Credit NA Curve Carry Index </t>
  </si>
  <si>
    <t>5s10s steepener on CDX IG, with 8x leverage on the 10y leg and a regression beta weighted notional on 5y</t>
  </si>
  <si>
    <t>JCREGCCU Index</t>
  </si>
  <si>
    <t xml:space="preserve">J.P. Morgan Credit Global Curve Carry USD Index </t>
  </si>
  <si>
    <t>Tracks the performance of a beta regression weighted 5s10s steepeners on CDX IG and iTraxx Main with 8x leverage on the 10y points. Rolls to the new series every six month.</t>
  </si>
  <si>
    <t>JCREDCH1 Index</t>
  </si>
  <si>
    <t>J.P. Morgan Credit NA HY Defensive Option Carry Index</t>
  </si>
  <si>
    <t>Short 40/15 delta (1X:2X) Payer spread</t>
  </si>
  <si>
    <t>JCREDCX1 Index</t>
  </si>
  <si>
    <t>J.P. Morgan Credit Europe Crossover Defensive Option Carry Index</t>
  </si>
  <si>
    <t>JCREDHF2 Index</t>
  </si>
  <si>
    <t xml:space="preserve">J.P. Morgan Credit NA HY Funded Delta Replication 2 Index </t>
  </si>
  <si>
    <t>This index tracks the performance of replicating the theoretical delta of a hypothetical portfolio of payer options on CDX HY 5y, where a new 3m 5% OTM option with a notional of 2.5% is added to the portfolio every day , plus selling protection on 10% of the index notional on the CDS index</t>
  </si>
  <si>
    <t>JCREDRH2 Index</t>
  </si>
  <si>
    <t xml:space="preserve">J.P. Morgan Credit NA HY Unfunded Delta Replication 2 Index </t>
  </si>
  <si>
    <t>This index tracks the performance of replicating the theoretical delta of a hypothetical portfolio of payer options on CDX HY 5y, where a new 3m 5% OTM option with a notional of 2.5% is added to the portfolio every day</t>
  </si>
  <si>
    <t>JCREDRI2 Index</t>
  </si>
  <si>
    <t xml:space="preserve">J.P. Morgan Credit NA IG Unfunded Delta Replication 2 Index </t>
  </si>
  <si>
    <t>This index tracks the performance of replicating the theoretical delta of a hypothetical portfolio of payer options on CDX IG 5y, where a new 3m 1% OTM option with a notional of 2.5% is added to the portfolio every day</t>
  </si>
  <si>
    <t>JCREDRM2 Index</t>
  </si>
  <si>
    <t xml:space="preserve">J.P. Morgan Credit Europe Main Unfunded Delta Replication 2 Index </t>
  </si>
  <si>
    <t>This index tracks the performance of replicating the theoretical delta of a hypothetical portfolio of payer options on iTraxx Crossover 5y, where a new 3m 1% OTM option with a notional of 2.5% is added to the portfolio every day</t>
  </si>
  <si>
    <t>JCREDRX2 Index</t>
  </si>
  <si>
    <t xml:space="preserve">J.P. Morgan Credit Europe XO Unfunded Delta Replication 2 Index </t>
  </si>
  <si>
    <t>This index tracks the performance of replicating the theoretical delta of a hypothetical portfolio of payer options on iTraxx Crossover 5y, where a new 3m 5% OTM option with a notional of 2.5% is added to the portfolio every day</t>
  </si>
  <si>
    <t>JCREDXF2 Index</t>
  </si>
  <si>
    <t xml:space="preserve">J.P. Morgan Credit Europe XO Funded Delta Replication 2 Index  </t>
  </si>
  <si>
    <t>This index tracks the performance of replicating the theoretical delta of a hypothetical portfolio of payer options on iTraxx Crossover 5y, where a new 3m 5% OTM option with a notional of 2.5% is added to the portfolio every day, plus selling protection on 10% of the index notional on the CDS index</t>
  </si>
  <si>
    <t>JCREHYRV Index</t>
  </si>
  <si>
    <t xml:space="preserve">J.P. Morgan High Yield Relative Value Index </t>
  </si>
  <si>
    <t>The Index aims to capture outperformance of CDS relative to corporate bonds in US high yield credit markets.</t>
  </si>
  <si>
    <t>JCREDPH1 Index</t>
  </si>
  <si>
    <t xml:space="preserve">J.P. Morgan JCREDPH1 Index </t>
  </si>
  <si>
    <t>Dynamic Switch between Payer 40 delta and Payer Spread 40/15 delta</t>
  </si>
  <si>
    <t>JCREDPX1 Index</t>
  </si>
  <si>
    <t xml:space="preserve">J.P. Morgan JCREDPX1 Index </t>
  </si>
  <si>
    <t>Market-Beta</t>
  </si>
  <si>
    <t>JCRECCAI Index</t>
  </si>
  <si>
    <t>J.P. Morgan Corporate Credit Asia ex-Japan IG Replication Index</t>
  </si>
  <si>
    <t>AeJ IG</t>
  </si>
  <si>
    <t>This index uses a combination of CDS indices and government bond futures to replicate the broad credit and interest rate risk characteristics of corporate bond markets</t>
  </si>
  <si>
    <t>JCRECCEH Index</t>
  </si>
  <si>
    <t>J.P. Morgan Corporate Credit Euro HY Replication Index</t>
  </si>
  <si>
    <t>JCRECCEI Index</t>
  </si>
  <si>
    <t>J.P. Morgan Corporate Credit Euro IG Replication Index</t>
  </si>
  <si>
    <t>JCRECSUH Index</t>
  </si>
  <si>
    <t>J.P. Morgan Corporate Credit US HY Short Replication Index</t>
  </si>
  <si>
    <t>JCRECSUI Index</t>
  </si>
  <si>
    <t>J.P. Morgan Corporate Credit US IG Short Replication Index</t>
  </si>
  <si>
    <t>JPIBXLHY Index</t>
  </si>
  <si>
    <t>J.P. Morgan iBoxx $ Liquid HY Proxy Index</t>
  </si>
  <si>
    <t>iBoxx HY Synthetic Replication</t>
  </si>
  <si>
    <t>JPIBXLIG Index</t>
  </si>
  <si>
    <t>J.P. Morgan iBoxx $ Liquid IG Proxy Index</t>
  </si>
  <si>
    <t>iBoxx IG Synthetic Replication</t>
  </si>
  <si>
    <t>JCREMOG2 Index</t>
  </si>
  <si>
    <t>J.P. Morgan Global Credit Momentum 2 Index</t>
  </si>
  <si>
    <t>01 Jun 2007</t>
  </si>
  <si>
    <t>Hybrid cross-sectional/time series momentum strategy, where a 2-month Sharpe Ratio is used to allocate to 2 positions out of a possible 8 (Long, Short) x (iTraxx Main, iTraxx Crossover, CDX IG, CDX HY), with each position having a target volatility of 5%.</t>
  </si>
  <si>
    <t>JCRECSBE Index</t>
  </si>
  <si>
    <t>J.P. Morgan Credit Smart Beta ESG Index</t>
  </si>
  <si>
    <t xml:space="preserve">Basket of Single Name CDS Enhanced Global Multi-Factor ESG Index and Rates Tracker </t>
  </si>
  <si>
    <t>JCREGCV1 Index</t>
  </si>
  <si>
    <t>J.P. Morgan Global Credit Value</t>
  </si>
  <si>
    <t>02 Jul 2007</t>
  </si>
  <si>
    <t>Tracks the performance of a relative value pair of CDS indices through a default implied and spread-based value signal, with leverage caps on each constituent.</t>
  </si>
  <si>
    <t>JCREVCH1 Index</t>
  </si>
  <si>
    <t>J.P. Morgan Credit NA HY Volatility Carry Index</t>
  </si>
  <si>
    <t>Short vol, Long or Short Delta</t>
  </si>
  <si>
    <t>Short Vol with daily delta hedge</t>
  </si>
  <si>
    <t>JCREVCI1 Index</t>
  </si>
  <si>
    <t>J.P. Morgan Credit NA IG Volatility Carry Index</t>
  </si>
  <si>
    <t>JCREVCM1 Index</t>
  </si>
  <si>
    <t>J.P. Morgan Credit Europe Main Volatility Carry Index</t>
  </si>
  <si>
    <t>JCREVCX1 Index</t>
  </si>
  <si>
    <t>J.P. Morgan Credit Europe Crossover Volatility Carry Index</t>
  </si>
  <si>
    <t>Calendar and Event Based</t>
  </si>
  <si>
    <t>JPMZKRN2 Index</t>
  </si>
  <si>
    <t>J.P. Morgan Kronos U.S. Equity Aggregate Index (Series 2) (USD)</t>
  </si>
  <si>
    <t>15 Mar 1999</t>
  </si>
  <si>
    <t>The Index aims to benefit from the equity options expiration week momentum and the end of month mean reversion observed in US equities.</t>
  </si>
  <si>
    <t>JPCFAPAC Index</t>
  </si>
  <si>
    <t>J.P. Morgan Calendar Flow (APAC) Index</t>
  </si>
  <si>
    <t>06 Feb 2004</t>
  </si>
  <si>
    <t>APAC</t>
  </si>
  <si>
    <t>Long/Short strategy based on expected flows around Start of the Month, Expiry Week and Month End</t>
  </si>
  <si>
    <t>JPCFEMEA Index</t>
  </si>
  <si>
    <t>J.P. Morgan Calendar Flow (EMEA) Index</t>
  </si>
  <si>
    <t>JPCFEOMG Index</t>
  </si>
  <si>
    <t>J.P. Morgan Calendar Flow - End of Month Global Index</t>
  </si>
  <si>
    <t>Long/Short strategy based on expected flows around End of the Month</t>
  </si>
  <si>
    <t>JPCFEXPG Index</t>
  </si>
  <si>
    <t>J.P. Morgan Calendar Flow - Expiry Week Global Index</t>
  </si>
  <si>
    <t>Long/Short strategy based on expected flows around Expiry Week</t>
  </si>
  <si>
    <t>JPCFGLOB Index</t>
  </si>
  <si>
    <t>J.P. Morgan Calendar Flow - Global Index</t>
  </si>
  <si>
    <t>JPCFNAMR Index</t>
  </si>
  <si>
    <t>J.P. Morgan Calendar Flow (NA) Index</t>
  </si>
  <si>
    <t>JPCFSOMG Index</t>
  </si>
  <si>
    <t>J.P. Morgan Calendar Flow - Start of Month Global Index</t>
  </si>
  <si>
    <t>Long/Short strategy based on expected flows around Start of the Month</t>
  </si>
  <si>
    <t>JPCFTOMG Index</t>
  </si>
  <si>
    <t>J.P. Morgan Calendar Flow - Turn of Month Global Index</t>
  </si>
  <si>
    <t>Long/Short strategy based on expected flows around End of the Month and Start of the Month.</t>
  </si>
  <si>
    <t>JPMZVP4G Index</t>
  </si>
  <si>
    <t>J.P. Morgan US Volatility Term Premia Index</t>
  </si>
  <si>
    <t>30 May 2008</t>
  </si>
  <si>
    <t>Carry strategy on VIX, buying VIX put options on a daily basis to mitigate the risk of large losses when volatility spikes.</t>
  </si>
  <si>
    <t>JPOSLVUS Index</t>
  </si>
  <si>
    <t>J.P. Morgan US Long Variance (JPOSLVUS) Index</t>
  </si>
  <si>
    <t>17 May 2006</t>
  </si>
  <si>
    <t>Long Variance Replication</t>
  </si>
  <si>
    <t>Systematic strategy aiming to replicate a long-dated down-corridor variance swap position on S&amp;P 500 with an innovative skew-adjusted delta hedging mechanism</t>
  </si>
  <si>
    <t>Dispersion</t>
  </si>
  <si>
    <t>JPOSCUV2 Index</t>
  </si>
  <si>
    <t>J.P. Morgan US Vega Dispersion (JPOSCUV2) Index</t>
  </si>
  <si>
    <t>03 Jan 2007</t>
  </si>
  <si>
    <t>US Dispersion</t>
  </si>
  <si>
    <t>Systematic vega-weighted dispersion on the 75 largest components of S&amp;P 500 (with intraday delta-hedging on the short leg)</t>
  </si>
  <si>
    <t>ESG Flow</t>
  </si>
  <si>
    <t>JPSI3WLS Index</t>
  </si>
  <si>
    <t>J.P. Morgan Global ESG Long/Short Index</t>
  </si>
  <si>
    <t>The index aims to monetize the expected flows in ESG-related assets by going long highly rated ESG stocks and short lowly rated ESG stocks.</t>
  </si>
  <si>
    <t>JPSI3WSB Index</t>
  </si>
  <si>
    <t>J.P. Morgan Global ESG Market Neutral Index</t>
  </si>
  <si>
    <t>The index aims to monetize the expected flows in ESG-related assets by going long highly rated ESG stocks and short benchmark.</t>
  </si>
  <si>
    <t>Event driven</t>
  </si>
  <si>
    <t>JPMARBA Index</t>
  </si>
  <si>
    <t>J.P. Morgan Merger Arbitrage USD Series A Index</t>
  </si>
  <si>
    <t>Global DM</t>
  </si>
  <si>
    <t xml:space="preserve">The J.P. Morgan Merger Acquisition Risk Premia Index is an event driven strategy that aims to monetize the difference between the share price and the offer price of a target post the announcement of a merger/acquisition bid. </t>
  </si>
  <si>
    <t>JPEQIGLU Index</t>
  </si>
  <si>
    <t>J.P. Morgan Industry Group Low Volatility - Market Neutral (JPEQIGLU) Index</t>
  </si>
  <si>
    <t>23 Mar 2005</t>
  </si>
  <si>
    <t>The J.P. Morgan Industry Group Low Volatility Index aims to extract the industry Low Volatility effect. The construction uses MSCI World GICS Level 2/Industry group classification as building blocks for Long Industry Group/Short Benchmark Implementation.</t>
  </si>
  <si>
    <t>JPQFLVW1 Index</t>
  </si>
  <si>
    <t>J.P. Morgan Equity Risk Premium - Global Pure Low Vol L/S USD Index 1</t>
  </si>
  <si>
    <t>08 Jan 2004</t>
  </si>
  <si>
    <t>Long / short global portfolio of stocks aiming to provide exposure to Low Volatility risk premium, and minimal exposure to other styles and to traditional factors (market beta, countries and sectors).</t>
  </si>
  <si>
    <t>JPOSVVM3 Index</t>
  </si>
  <si>
    <t>J.P. Morgan Custom Volatility (JPOSVVM3) Index</t>
  </si>
  <si>
    <t>31 Jul 2009</t>
  </si>
  <si>
    <t>Systematic strategy aiming at benefiting from VIX-VSTOXX volatility futures spread mean-reversion (with intraday spread observation). Note this is very close to the previously pushed JPOSVVM2, but includes minor tweaks hence releasing more capacity in the strategy</t>
  </si>
  <si>
    <t>AIJPLEQ1 Index</t>
  </si>
  <si>
    <t>J.P. Morgan AIJPLEQ1 Index</t>
  </si>
  <si>
    <t xml:space="preserve">Trend following strategy which only takes asymmetric positioning, only short or neutral Equities, with up to daily trading based on a risk budgeting method which combines liquidity weights with trend signal information. </t>
  </si>
  <si>
    <t>JPEQIGMU Index</t>
  </si>
  <si>
    <t>J.P. Morgan Industry Group Momentum - Market Neutral (JPEQIGMU) Index</t>
  </si>
  <si>
    <t>The J.P. Morgan Industry Group Global Momentum Indices aim to extract the industry momentum effect using MSCI World GICS Level 2/Industry group classification as building blocks. </t>
  </si>
  <si>
    <t>JPOSIGHU Index</t>
  </si>
  <si>
    <t>J.P. Morgan Intraday Gamma Hedge US (JPOSIGHU) Index (USD)</t>
  </si>
  <si>
    <t>05 Jan 2007</t>
  </si>
  <si>
    <t>Systematic strategy aiming at capturing intraday momentum patterns on S&amp;P 500.</t>
  </si>
  <si>
    <t>JPOSIVSU Index</t>
  </si>
  <si>
    <t>J.P. Morgan Intraday Var Spread Strategy</t>
  </si>
  <si>
    <t>Systematic strategy aiming at capturing the spread between close to close and intraday variances on S&amp;P 500 </t>
  </si>
  <si>
    <t>JPQFMOW1 Index</t>
  </si>
  <si>
    <t>J.P. Morgan Equity Risk Premium - Global Pure Momentum L/S USD Index 1</t>
  </si>
  <si>
    <t>Long / short global portfolio of stocks aiming to provide exposure to Momentum risk premium, and minimal exposure to other styles and to traditional factors (market beta, countries and sectors).</t>
  </si>
  <si>
    <t>JPUSNQIM Index</t>
  </si>
  <si>
    <t>J.P. Morgan QES US Technology Momentum Index</t>
  </si>
  <si>
    <t>Seeks to benefit from intraday momentum by using Intraday data to take directional positions on Nasdaq futures.</t>
  </si>
  <si>
    <t>JPUSQEM4 Index</t>
  </si>
  <si>
    <t>J.P. Morgan QES US Momentum Index (S4) Index</t>
  </si>
  <si>
    <t>Seeks to benefit from intraday momentum by using Intraday data to take directional positions on futures.</t>
  </si>
  <si>
    <t>JPUSQEV2 Index</t>
  </si>
  <si>
    <t>J.P. Morgan U.S. Volatility Momentum QES Long Only Flat 20% Exposure Index (Series 2) (USD)</t>
  </si>
  <si>
    <t>Seeks to benefit from intraday momentum by using Intraday data to take long positions on VIX futures.</t>
  </si>
  <si>
    <t>JPQCVMFA Index</t>
  </si>
  <si>
    <t>J.P. Morgan Equity Risk Premium - Global RP VN 4F MF L/S USD Index A</t>
  </si>
  <si>
    <t>16 Jan 2004</t>
  </si>
  <si>
    <t>Long / short global portfolio of stocks aiming to provide risk parity exposure to Momentum, Low Volatility and Quality risk premia, and minimal exposure to Value and to traditional factors (market beta, countries, sectors).</t>
  </si>
  <si>
    <t>JPQGMFWA Index</t>
  </si>
  <si>
    <t>J.P. Morgan Equity Risk Premium - Global RP Multi-Factor L/S USD Index A</t>
  </si>
  <si>
    <t>Long / short global portfolio of stocks aiming to provide risk parity exposure to Value, Size, Momentum, Low Volatility and Quality risk premia, and minimal exposure to traditional factors (market beta, countries and sectors).</t>
  </si>
  <si>
    <t>JPEQIGQU Index</t>
  </si>
  <si>
    <t>J.P. Morgan Industry Group Quality - Market Neutral (JPEQIGQU) Index</t>
  </si>
  <si>
    <t>The J.P. Morgan Industry Group Quality Index aims to extract the industry Quality effect. The construction uses MSCI World GICS Level 2/Industry group classification as building blocks for Long Industry Group/Short Benchmark Implementation.</t>
  </si>
  <si>
    <t>JPEQQARP Index</t>
  </si>
  <si>
    <t>J.P. Morgan QARP Index</t>
  </si>
  <si>
    <t>The index aims to capture high quality, resilient companies which are attractive from a valuation perspective by taking a Long Industry Group/Short Benchmark allocation, based on the QARP ("Quality at a Reasonable Price") score for each industry Group.</t>
  </si>
  <si>
    <t>JPQGQUW2 Index</t>
  </si>
  <si>
    <t>J.P. Morgan Equity Risk Premium - Global Pure Quality L/S USD Index 2</t>
  </si>
  <si>
    <t>Long / short global portfolio of stocks aiming to provide exposure to Quality risk premium, and minimal exposure to other styles and to traditional factors (market beta, countries and sectors).</t>
  </si>
  <si>
    <t>JPCOXST1 Index</t>
  </si>
  <si>
    <t>J.P. Morgan Correlation Spread (JPCOXST1) Index</t>
  </si>
  <si>
    <t>The strategy aims to benefit from the 2 days vs 1 day correlation spread between SPDR S&amp;P ETF &amp; iShares 20+ Year Treasury Bond ETF.)</t>
  </si>
  <si>
    <t>JPOSSSUN Index</t>
  </si>
  <si>
    <t>J.P. Morgan US Short Skew (JPOSSSUN) Index</t>
  </si>
  <si>
    <t>Systematic selling of 1.5-month volatility skew on S&amp;P500 with delta-hedge and dynamic unwind mechanism (targeting 0.6bps of long Vanna exposure)</t>
  </si>
  <si>
    <t>Structural</t>
  </si>
  <si>
    <t>JPOSCSV2 Index</t>
  </si>
  <si>
    <t>J.P. Morgan Correlation Spread</t>
  </si>
  <si>
    <t>Systematic strategy aiming at capturing the spread of correlation observed between the 1 day-return of S&amp;P 500 and VIX futures vs. the correlation between the 2 days-return of S&amp;P 500 and VIX futures. Note this is very close to the previous generation (JPOSCOSV), but includes minor tweaks releasing more capacity in the strategy</t>
  </si>
  <si>
    <t>JPOSHVSU Index</t>
  </si>
  <si>
    <t>J.P. Morgan Hourly Variance Spread US (JPOSHVSU) Index</t>
  </si>
  <si>
    <t>Systematic strategy aiming at capturing the spread between close to close and hourly variances on S&amp;P 500</t>
  </si>
  <si>
    <t>JPOSTUDN Index</t>
  </si>
  <si>
    <t>J.P. Morgan US Equity Tail Hedge (JPOSTUDN) Index</t>
  </si>
  <si>
    <t>Systematic put ratio strategy on S&amp;P 500 with dynamic delta-hedge aiming at offering a long vega/long gamma profile in stressed market conditions   </t>
  </si>
  <si>
    <t>Trading Strategy</t>
  </si>
  <si>
    <t>JPAEGAM1 Index</t>
  </si>
  <si>
    <t>J.P. Morgan Equity Pure Alpha Global L/S Medium Term Model</t>
  </si>
  <si>
    <t>14 Jan 2004</t>
  </si>
  <si>
    <t>The objective of the index is to capture mis-pricings in single stocks over an investment horizon of 1-3 months using Machine Learning techniques.</t>
  </si>
  <si>
    <t>JPAEGLM1 Index</t>
  </si>
  <si>
    <t>J.P. Morgan Equity Pure Alpha - Global L/O Medium Term Index</t>
  </si>
  <si>
    <t>15 Jan 2004</t>
  </si>
  <si>
    <t>The index aims to capture mis-pricings in single stocks, implemented in a long only manner, over an investment horizon of 1-3 months using Machine Learning techniques.</t>
  </si>
  <si>
    <t>JPEQIGVU Index</t>
  </si>
  <si>
    <t>J.P. Morgan Industry Group Value - Market Neutral (JPEQIGVU) Index</t>
  </si>
  <si>
    <t>The J.P. Morgan Industry Group Value Index aims to extract the industry Value effect. The construction uses MSCI World GICS Level 2/Industry group classification as building blocks for Long Industry Group/Short Benchmark Implementation.</t>
  </si>
  <si>
    <t>JPQFVLW1 Index</t>
  </si>
  <si>
    <t>J.P. Morgan Equity Risk Premium - Global Pure Value L/S USD Index 1</t>
  </si>
  <si>
    <t>Long / short global portfolio of stocks aiming to provide exposure to Value risk premium, and minimal exposure to other styles and to traditional factors (market beta, countries and sectors).</t>
  </si>
  <si>
    <t>JPOSSVV1 Index</t>
  </si>
  <si>
    <t xml:space="preserve">J.P. Morgan US Short Vol of Vol (JPOSSVV1) Index </t>
  </si>
  <si>
    <t>Variance replication</t>
  </si>
  <si>
    <t> Short variance swap replication on VIX with intraday delta-hedging</t>
  </si>
  <si>
    <t>JPOSSVV2 Index</t>
  </si>
  <si>
    <t xml:space="preserve">J.P. Morgan US Short Vol of Vol (JPOSSVV2) Index </t>
  </si>
  <si>
    <t>  Short corridor up-variance swap replication on VIX with intraday delta-hedging</t>
  </si>
  <si>
    <t>JPOSVWHU Index</t>
  </si>
  <si>
    <t>J.P. Morgan US Short Variance (JPOSVWHU) Index</t>
  </si>
  <si>
    <t>Variance swaps</t>
  </si>
  <si>
    <t>Weekly variance swap on S&amp;P500 with Hourly Observations.</t>
  </si>
  <si>
    <t>JPOSDDVC Index</t>
  </si>
  <si>
    <t>J.P. Morgan Dynamic Defensive Volatility Carry (JPOSDDVC) Index (USD)</t>
  </si>
  <si>
    <t>31 Dec 2007</t>
  </si>
  <si>
    <t>Dynamic Vol Carry</t>
  </si>
  <si>
    <t>Systematic strategy aiming at benefiting at relative value opportunities between call on VIX and put on S&amp;P 500 in a more defensive manner</t>
  </si>
  <si>
    <t>JPOSDYVC Index</t>
  </si>
  <si>
    <t>J.P. Morgan Dynamic Volatility Carry (JPOSDYVC) Index (USD)</t>
  </si>
  <si>
    <t>Systematic strategy aiming at benefiting at relative value opportunities between call on VIX and put on S&amp;P 500    </t>
  </si>
  <si>
    <t>JPOSRVUN Index</t>
  </si>
  <si>
    <t>J.P. Morgan US Relative Variance (JPOSRVUN) Index</t>
  </si>
  <si>
    <t>Long/Short Variance</t>
  </si>
  <si>
    <t>Systematic selling of 1 week variance swap on S&amp;P 500 (with hourly variance observation) combined with long 1M variance swap replication on S&amp;P 500 (calibrated for flat parallel shift vega on average)</t>
  </si>
  <si>
    <t>JPOSRVUS Index</t>
  </si>
  <si>
    <t>J.P. Morgan US Relative Variance (JPOSRVUS) Index</t>
  </si>
  <si>
    <t>Systematic selling of 1 week variance swap on S&amp;P 500 (with both intraday variance execution and hourly variance observation) combined with long 1M variance swap replication on S&amp;P 500 (calibrated for flat parallel shift vega on average)</t>
  </si>
  <si>
    <t>Cross Asset Volatility Carry - Weekly Var Swap Replication</t>
  </si>
  <si>
    <t>MSCBWVSP</t>
  </si>
  <si>
    <t>Morgan Stanley Weekly SPX Equity Volatility Premium Vega-Weighted Index</t>
  </si>
  <si>
    <t>Equity Index</t>
  </si>
  <si>
    <t>Short 1-week strip of options on the underlying asset with variance swap weighting and vega sizing. Delta hedged 6 times a day.</t>
  </si>
  <si>
    <t>MSCBWVPS</t>
  </si>
  <si>
    <t>Morgan Stanley Weekly SPX Equity Volatility Premium Vega-Weighted Put-Only Index</t>
  </si>
  <si>
    <t>Short 1-week strip of put options on the underlying asset with variance swap weighting and vega sizing. Delta hedged 6 times a day.</t>
  </si>
  <si>
    <t>MSCBWVND</t>
  </si>
  <si>
    <t>Morgan Stanley Weekly NDX Equity Volatility Premium Vega-Weighted Index</t>
  </si>
  <si>
    <t>MSCBWVNS</t>
  </si>
  <si>
    <t>Morgan Stanley Weekly NDX Equity Volatility Premium Vega-Weighted Put-Only Index</t>
  </si>
  <si>
    <t>MSCBWVRT</t>
  </si>
  <si>
    <t>Morgan Stanley Weekly RTY Equity Volatility Premium Vega-Weighted Index</t>
  </si>
  <si>
    <t>MSCBWVRS</t>
  </si>
  <si>
    <t>Morgan Stanley Weekly RTY Equity Volatility Premium Vega-Weighted Put-Only Index</t>
  </si>
  <si>
    <t>MSCBWGSP</t>
  </si>
  <si>
    <t>SPX Weekly Var Swap Replication - Gamma Weighted</t>
  </si>
  <si>
    <t>Short 1-week strip of options on the underlying asset with variance swap weighting and gamma sizing. Delta hedged 6 times a day.</t>
  </si>
  <si>
    <t>MSCBWPSP</t>
  </si>
  <si>
    <t>SPX Weekly Var Swap Replication - Gamma Weighted, With Vega Cap, Selling Puts Only</t>
  </si>
  <si>
    <t>Short 1-week strip of put options on the underlying asset with variance swap weighting and gamma sizing, with a weekly vega cap. Delta hedged 6 times a day.</t>
  </si>
  <si>
    <t>MSCBWGSE</t>
  </si>
  <si>
    <t xml:space="preserve">SX5E Weekly Var Swap Replication- Gamma Weighted </t>
  </si>
  <si>
    <t>Short 1-week strip of options on the underlying asset with variance swap weighting and gamma sizing. Delta hedged 5 times a day.</t>
  </si>
  <si>
    <t>MSVCWGSE</t>
  </si>
  <si>
    <t>SX5E Weekly Var Swap Replication - Gamma Weighed with Vega Cap</t>
  </si>
  <si>
    <t>Short 1-week strip of options on the underlying asset with variance swap weighting and gamma sizing with a weekly vega cap. Delta hedged 5 times a day.</t>
  </si>
  <si>
    <t>MSCBWGRT</t>
  </si>
  <si>
    <t>RTY Weekly Var Swap Replication - Gamma Weighted</t>
  </si>
  <si>
    <t>MSCBBGJY</t>
  </si>
  <si>
    <t>Morgan Stanley JY Bi-Weekly Variance Swap Replication</t>
  </si>
  <si>
    <t>Short 1 and 2 week strip of options on the underlying asset with varswap weighting and gamma sizing. Delta hedged 6 times a day.</t>
  </si>
  <si>
    <t>MSCBBGEC</t>
  </si>
  <si>
    <t>Morgan Stanley EC Bi-Weekly Variance Swap Replication</t>
  </si>
  <si>
    <t>MSCBBGAD</t>
  </si>
  <si>
    <t>Morgan Stanley AD Bi-Weekly Variance Swap Replication</t>
  </si>
  <si>
    <t>MSCBBGCD</t>
  </si>
  <si>
    <t>Morgan Stanley CD Bi-Weekly Variance Swap Replication</t>
  </si>
  <si>
    <t>MSCBWGUS</t>
  </si>
  <si>
    <t>Morgan Stanley USA Weekly Variance Swap Replication</t>
  </si>
  <si>
    <t>MSCBWGAD</t>
  </si>
  <si>
    <t>Morgan Stanley AD Weekly Variance Swap Replication</t>
  </si>
  <si>
    <t>MSCBWGCD</t>
  </si>
  <si>
    <t>Morgan Stanley CD Weekly Variance Swap Replication</t>
  </si>
  <si>
    <t>MSCBWGEC</t>
  </si>
  <si>
    <t>Morgan Stanley EC Weekly Variance Swap Replication</t>
  </si>
  <si>
    <t>MSCBWGJY</t>
  </si>
  <si>
    <t>Morgan Stanley JY Weekly Variance Swap Replication</t>
  </si>
  <si>
    <t>1DTE Vol Carry</t>
  </si>
  <si>
    <t>MSCBDGSP</t>
  </si>
  <si>
    <t>Indicative Only</t>
  </si>
  <si>
    <t>1DTE Vol Carry -0d to -50d for puts and 1d to 50d for calls</t>
  </si>
  <si>
    <t>Equity Relative Value Vol - Vol Calendars</t>
  </si>
  <si>
    <t>MSVCDRPR</t>
  </si>
  <si>
    <t>RTY Relative Value Vol</t>
  </si>
  <si>
    <t>Relative Value Vol</t>
  </si>
  <si>
    <t>Sell weekly strip of 1-week 1d to 50d put options with a target of 0.1% of Vega. Buy weekly strip of 12-month maturity 1d to 25d put options sized to match 5% vega of short leg. Delta hedged at varies time windows intraday.</t>
  </si>
  <si>
    <t>MSVCDDPR</t>
  </si>
  <si>
    <t>RTY Defensive Relative Value Vol</t>
  </si>
  <si>
    <t>Sell weekly strip of 1-week 1d to 50d put options with a target of 0.1% of Vega. Buy weekly strip of 12-month maturity 1d to 25d put options sized to match 15% vega of short leg. Delta hedged at varies time windows intraday.</t>
  </si>
  <si>
    <t>MSVCDRPN</t>
  </si>
  <si>
    <t>NDX Relative Value Vol</t>
  </si>
  <si>
    <t>MSVCDDPN</t>
  </si>
  <si>
    <t>NDX Defensive Relative Value Vol</t>
  </si>
  <si>
    <t>MSVCDRPS</t>
  </si>
  <si>
    <t>SPX Relative Value Vol</t>
  </si>
  <si>
    <t>MSVCDDPS</t>
  </si>
  <si>
    <t>SPX Defensive Relative Value Vol</t>
  </si>
  <si>
    <t>MSVCDRSE</t>
  </si>
  <si>
    <t>SX5E Relative Value Vol</t>
  </si>
  <si>
    <t>Short 1-week strip of options on the underlying asset with variance swap weighting and gamma sizing. Long 3-month 1 to 25 delta put options on the underlying asset with variance swap weighting and sizing proportional to the vega of the short position. Delta hedged 5 times a day.</t>
  </si>
  <si>
    <t>MSVCDDSE</t>
  </si>
  <si>
    <t>SX5E Defensive Relative Value Vol</t>
  </si>
  <si>
    <t>MSVMDRSE</t>
  </si>
  <si>
    <t>Morgan Stanley Calendar Equity Volatility Relative Value SX5E Index</t>
  </si>
  <si>
    <t>Short 1-month strip of options on the underlying asset with variance swap weighting and gamma sizing. Long 6-month 1 to 25 delta put options on the underlying asset with variance swap weighting and sizing proportional to the vega of the short position. Delta hedged 5 times a day.</t>
  </si>
  <si>
    <t>MSCBSKSP</t>
  </si>
  <si>
    <t>SPX Short Skew</t>
  </si>
  <si>
    <t>Short 1-week strip of put options and long 1-week strip of call options on the underlying asset with skew swap weighting. Delta (Sticky Delta) is hedged 6 times a day</t>
  </si>
  <si>
    <t>MSCBSKBS</t>
  </si>
  <si>
    <t>SPX Short Skew - Sticky Strike Delta Hedged Index</t>
  </si>
  <si>
    <t>Short 1-week strip of put options and long 1-week strip of call options on the underlying asset with skew swap weighting. Delta (Sticky Strike) is hedged 6 times a day.</t>
  </si>
  <si>
    <t>MSCBSKPS</t>
  </si>
  <si>
    <t>SPX Short Skew - Put Only Index</t>
  </si>
  <si>
    <t>Short 1-week strip of put options on the underlying asset with skew swap weighting. Delta (Sticky Delta) is hedged 6 times a day.</t>
  </si>
  <si>
    <t>MSCBFSSE</t>
  </si>
  <si>
    <t>Morgan Stanley Forward Skew SX5E Index</t>
  </si>
  <si>
    <t>The Forward Skew Strategy utilizes the skew term structure profile, with additional theta funding via short dated options.</t>
  </si>
  <si>
    <t>MSUSMSDS</t>
  </si>
  <si>
    <t>Morgan Stanley Dynamic Skew Index</t>
  </si>
  <si>
    <t>Morgan Stanley Dynamic Skew Index aims to monetize the short-dated SPX implied volatility skew premium</t>
  </si>
  <si>
    <t>MSQTDSEU</t>
  </si>
  <si>
    <t>Morgan Stanley Europe Dynamic Skew Index</t>
  </si>
  <si>
    <t>MSUSVTSC</t>
  </si>
  <si>
    <t>Volatility Target Skew Capture</t>
  </si>
  <si>
    <t>The Morgan Stanley Vol Target Skew Capture Index seeks to monetize the option premia received from rolling a short position in 1-month puts and a long position in 1-month call on a 15% Volatility Target S&amp;P 500 Rolling Futures Index.</t>
  </si>
  <si>
    <t>Vol of Vol Carry</t>
  </si>
  <si>
    <t>MSCBVMVX</t>
  </si>
  <si>
    <t>MS VIX Volatility Carry</t>
  </si>
  <si>
    <t>Sells VIX 30-day 20/30/40/50 delta hedged strangles to to capture the potential implied-realized volatility spread in the VIX option market</t>
  </si>
  <si>
    <t>Cross Asset Trend</t>
  </si>
  <si>
    <t>MSCBCTAT</t>
  </si>
  <si>
    <t>Multi Asset</t>
  </si>
  <si>
    <t>The LAT Trend strategy is designed to capture the return profile of a pure trend following with an aim to capture trend patterns in the managed futures space (CTA).</t>
  </si>
  <si>
    <t>MSCBCTAD</t>
  </si>
  <si>
    <t>Cross Asset Trend Defensive</t>
  </si>
  <si>
    <t>The LAT Defensive Trend strategy is designed to capture trend patterns in the managed futures space (CTA) with a specified deterministic tilt to defend against equity drawdowns.</t>
  </si>
  <si>
    <t>MSCBCTND</t>
  </si>
  <si>
    <t>Cross Asset Trend - Defensive with Short Rates Allowed</t>
  </si>
  <si>
    <t>MSQTSTRT</t>
  </si>
  <si>
    <t>Short Term Rates Trend</t>
  </si>
  <si>
    <t>The Morgan Stanley Short Term Rates Trend Strategy aims to generate returns by having long/short allocations to front four SOFR and Euribor short term interest rate futures.</t>
  </si>
  <si>
    <t>MSQTSTRE</t>
  </si>
  <si>
    <t>Short Term Rates Trend Global</t>
  </si>
  <si>
    <t>The Index aims to generate returns by having long/short allocations to short term interest rate futures belonging to five regions (SOFR, Euribor, SONIA, Canadian Bankers Acceptance, Australian Bank Bill futures).</t>
  </si>
  <si>
    <t>MSUSMSDT</t>
  </si>
  <si>
    <t>Morgan Stanley Defensive Trend Index</t>
  </si>
  <si>
    <t>The Morgan Stanley Defensive Trend Index aims to extract a defensive trend premium by following trends in global futures prices, and biasing allocation towards assets less correlated to equities.</t>
  </si>
  <si>
    <t>MSUSDT50</t>
  </si>
  <si>
    <t>Morgan Stanley Dynamic Trend 50 Strategy</t>
  </si>
  <si>
    <t>The Morgan Stanley Dynamic Trend Index aims to extract a trend premium by following upward and downward trends in global Futures prices.</t>
  </si>
  <si>
    <t xml:space="preserve">Dispersion </t>
  </si>
  <si>
    <t>MSCBDVDS</t>
  </si>
  <si>
    <t>SPX Vega Neutral Downside Dispersion</t>
  </si>
  <si>
    <t>The strategy goes short 6m SPX 10/20/30 delta puts every week. Options are divided into 6 tranches, and each tranche is delta hedged at equally spaced windows throughout the day. Strategy goes long 6m 10/20/30 delta single stock puts every week. Options are delta hedged at the close. The relative weights between the top 50 names are market cap weighted. The relative weights between the SPX and single stock building blocks are Vega Weighted</t>
  </si>
  <si>
    <t>MSUSDISP</t>
  </si>
  <si>
    <t>SPX 2-month Dispersion</t>
  </si>
  <si>
    <t>SPX top-50 fixed-strike dispersion strategy using 2-month SPY and single name options, staggered monthly, delta-hedged daily on the close</t>
  </si>
  <si>
    <t>MSUSDSPW</t>
  </si>
  <si>
    <t>SPX 6-week Dispersion</t>
  </si>
  <si>
    <t>SPX top-50 fixed-strike dispersion strategy using 6-week SPY and single name options, staggered weekly, delta-hedged daily on the close</t>
  </si>
  <si>
    <t>MSUSDSP5</t>
  </si>
  <si>
    <t>SPX 5-month Dispersion</t>
  </si>
  <si>
    <t>SPX top-50 fixed-strike dispersion strategy using 5-month SPX and single name options, staggered weekly, delta-hedged daily on the close</t>
  </si>
  <si>
    <t>MSUSIDSP</t>
  </si>
  <si>
    <t>SPX 5-month Dispersion, Intraday</t>
  </si>
  <si>
    <t>SPX top-50 fixed-strike dispersion strategy using 5-month SPX and single name options, staggered weekly, delta-hedged daily intraday</t>
  </si>
  <si>
    <t>MSUSIDSH</t>
  </si>
  <si>
    <t>SPX 5-month Defensive Dispersion, Intraday</t>
  </si>
  <si>
    <t>SPX top-50 fixed-strike dispersion strategy using 5-month SPX and single name options, staggered weekly, delta-hedged daily intraday, with Vega-Neutral scaling of single name and index options</t>
  </si>
  <si>
    <t>Commodity QIS</t>
  </si>
  <si>
    <t>MSCWS1DV</t>
  </si>
  <si>
    <t>Morgan Stanley MSCWS1DV</t>
  </si>
  <si>
    <t>Index sells a 25-delta strangles on either the 2nd or 3rd nearby futures contract (commodity dependent) and delta hedges them on the close.</t>
  </si>
  <si>
    <t>MSCB2CAB</t>
  </si>
  <si>
    <t>BCOM Roll C Top 2 Contracts Beta Adjusted Curve Carry</t>
  </si>
  <si>
    <t>Carry: Curve carry</t>
  </si>
  <si>
    <t>Beta-neutral, long/short Curve Carry strategy based on the BCOM Benchmark. For each commodity, the Index goes long the two deferred contracts which have the highest implied roll yield while filtering out contracts with artificially high yields across seasons. The long basket of futures in the index is re-weighted monthly to match i) the drifted commodity weights of the BCOM index (“commodity neutral”) and ii) the recent short term volatility of the new short contracts (“volatility adjustment”). The notional of the short BCOM position is adjusted by the short term beta of the long basket- this is done in an attempt to have the Index’s returns most accurately reflect the carry from the roll down of the deferred contracts versus that of the prompt contracts (“beta adjustment”).</t>
  </si>
  <si>
    <t>MSCBCCCV</t>
  </si>
  <si>
    <t>Morgan Stanley Commodity Carry Curve (Volatility Adjusted) Strategy</t>
  </si>
  <si>
    <t>Commodity curve carry is one of the most established alternative risk premia. It seeks to maximize the positive expected roll yield through positioning on the term structure depending on its current shape.</t>
  </si>
  <si>
    <t>MSCBCECC</t>
  </si>
  <si>
    <t>Morgan Stanley Commodities Enhanced Curve Carry</t>
  </si>
  <si>
    <t>MSCBVB20</t>
  </si>
  <si>
    <t>Commodity Pairwise Value, Ranked 19</t>
  </si>
  <si>
    <t>Value: Carry biased pairs value</t>
  </si>
  <si>
    <t>Relative Value Z-Score Rank-based notional-neutral long/short strategy that evaluates the relative futures prices across 19 pre-determined pairs of closely related commodities and compares the current price ratios to their one year histories. The strategy goes long top 10 most dislocated pairs (on basis of lowest one year Z scores) with weights based on rank. Pairs are constructed to be notional-neutral and by construction earn commodity carry.</t>
  </si>
  <si>
    <t>MSCBCPVL</t>
  </si>
  <si>
    <t>Morgan Stanley Commodities Pair Value</t>
  </si>
  <si>
    <t>Value:  Pair Value</t>
  </si>
  <si>
    <t>The Commodity Pair Value Strategy attempts to take advantage of temporary price dislocations in related commodities that tend to mean revert.</t>
  </si>
  <si>
    <t>MSCBUCEB</t>
  </si>
  <si>
    <t>Morgan Stanley MSCBUCEB</t>
  </si>
  <si>
    <t>Alpha: Curve Carry</t>
  </si>
  <si>
    <t>Risk-weighted basket of two beta-neutral curve carry indices: MSCB2EBB and MSCB2CAB.  MSCB2EBB is more of a strategy which is long a higher carry basket and short the lower carry benchmark, ending up in short spread positions most of the time for all commodities.  MSCB2CAB is a strategy trying to capture curve weakening from the shortage risk premia by only investing in short spreads.</t>
  </si>
  <si>
    <t>MSCBTHDC</t>
  </si>
  <si>
    <t xml:space="preserve">MS Commodity High Diversification Trend </t>
  </si>
  <si>
    <t>Trend: High Diversification</t>
  </si>
  <si>
    <t>Directional Trend-Following strategy that takes long positions in front-month commodity futures with a positive Composite Signal and short positions in commodity futures with a negative Composite Signal. The Composite signal is determined by evaluating the 1-month and 6-month returns on a rolling 1-year basis. Positions within each sector are weighted as a function of Open Interest which is determined annually. The  Precious Metals sector is weighted 20%, Base Metals 20%, Energy sector 35%, Grains 15%, , Softs 7% and Livestock 3%. Signal observation and rebalancing occurs at the end of each month with each commodity volatility exposure targeted at 10%.</t>
  </si>
  <si>
    <t>MSCBRPA1</t>
  </si>
  <si>
    <t>MS Balanced Risk PremiaBasket 1</t>
  </si>
  <si>
    <t>Multi Factor: Balanced Risk Premia</t>
  </si>
  <si>
    <t>Equal risk contribution weighted basket of 5 flagship Morgan Stanley Risk Premia strategies covering congestion (MSCBIS01), carry (MSCBYO01), value (MSCBUO01), curve carry (MSCB2EBX), and curve value (MSCBCVS2).  Strategies are weighted so that they contribute roughly the same amount of risk to the basket after taking into account cross correlations and varying levels of volatility. Congestion is capped at 50% due to its significantly lower volatility than all other factors.</t>
  </si>
  <si>
    <t>MSCBRPA2</t>
  </si>
  <si>
    <t>MS Balanced Risk PremiaBasket 2</t>
  </si>
  <si>
    <t>Equal risk contribution weighted basked of 6 flagship Morgan Stanley Risk Premia strategies covering congestion (MSCBIS01), carry (MSCBYO01), value (MSCBUO01), curve carry (MSCB2EBX), curve value (MSCBCVS2), and trend (MSCBTHDC).  Strategies are weighted so that they contribute roughly the same amount of risk to the basket after taking into account cross correlations and varying levels of volatility.  Congestion is capped at 45% due to its significantly lower volatility than all other factors.</t>
  </si>
  <si>
    <t>MSCBFBAB</t>
  </si>
  <si>
    <t>MS Falling Backwardation Alpha Basket</t>
  </si>
  <si>
    <t>Multi-factor risk premia alpha strategy aimed to capture above average returns during periods of falling backwardation. The strategy goes long a basket of 10 MS alpha strategies which have historically shown noticeably higher returns during periods of falling backwardation. The basket is weighted so that each strategy contributes roughly the same amount of risk to the portfolio after taking cross correlations into consideration.</t>
  </si>
  <si>
    <t>MSCBRP0C</t>
  </si>
  <si>
    <t>MS Commodity Balanced Risk Premia</t>
  </si>
  <si>
    <t>The index provides a way to capture returns from multiple risk premia persistent in commodity markets. The substitutability of commodities tends to cause prices to mean revert over time (commodity value). Due to shortage risk and potential storage issues, certain commodities are more expensive to hold exposure to than other correlated commodities (commodity carry). Due to shortage and price risk, commodities prompt contracts tend to cost more to roll forward than deferred contracts (curve carry). Due to the large number of commodity assets invested in a few benchmarks which roll forward prompt contracts at the same time each month, returns can be captured from rolling to the next contracts either before or after the main benchmarks (congestion).</t>
  </si>
  <si>
    <t>MSCBBVSC</t>
  </si>
  <si>
    <t>Top-Down Basket of Sector Value and Commodity Carry</t>
  </si>
  <si>
    <t>Multi Factor: Equal weighted Sector Value and Carry</t>
  </si>
  <si>
    <t>The index provides a way to capture balanced returns from the (often) complimentary factor of commodity value and carry. The substitutability of commodities tends to cause prices to mean revert over time (commodity value). Due to shortage risk and potential storage issues, certain commodities are more expensive to hold exposure to than other correlated commodities (commodity carry). From historical analysis, these two factors tend to be noticeably negatively correlated rather consistently across time.</t>
  </si>
  <si>
    <t>MSCBIS01</t>
  </si>
  <si>
    <t>MS Balanced Congestion PremiaBasket</t>
  </si>
  <si>
    <t>Congestion: Risk weighted multi strategy implementation</t>
  </si>
  <si>
    <t xml:space="preserve">Equal risk contribution weighted basket of 3 flagship Morgan Stanley Congestion strategies which vary significantly in design and implementation- MSCB2BP0, MSCBLTC0, and MSCBLFC0. Strategies are weighted so that they contribute roughly the same amount of risk to the basket after taking into account cross correlations and varying levels of volatility.  </t>
  </si>
  <si>
    <t>MSFILTC0</t>
  </si>
  <si>
    <t>MS Commodity Dynamic Congestion</t>
  </si>
  <si>
    <t>Congestion: Sector Dynamic</t>
  </si>
  <si>
    <t>Nearby Dynamic Congestion strategy based on Pre-Pre roll, Pre roll and Post roll building blocks. The strategy evaluates 15 commodities across 5 sectors to select the 4 best performing roll windows plus commodity combinations per sector on the 12th business day of the month prior to the BCOM roll. Each roll window plus commodity combination within each sector is allocated 25%. The Energy sector is allocated 32%, Base Metals 18%, Corn and Wheat Complex 18%, Soy Complex 16% and Livestock 16% for scalability. It has volatility target to 4% with 500% leverage cap.</t>
  </si>
  <si>
    <t>MSCBCLPX</t>
  </si>
  <si>
    <t>Morgan Stanley Commodities Congestion LTCX Index</t>
  </si>
  <si>
    <t>The Morgan Stanley Commodities Congestion LTCX Index aims to extract the liquidity premium for the underlyings crude oil, gasoline, heating oil, natural gas, aluminium, nickel and zinc by determining the time of rolling the contracts based on past performance of different roll times.</t>
  </si>
  <si>
    <t>MSCBC2CA</t>
  </si>
  <si>
    <t>Diversified Curve Carry Roll C Volatility Adjusted Blend</t>
  </si>
  <si>
    <t>The index provides a way to capture carry from commodity futures curves through enhanced short spread positioning. For each commodity, index goes long the two deffered contracts which have the highiest implied roll yield while filtering out contracts with artificially high yields across seasons. Index adjusts the notional of the long contracts to match the volatility of the short contract, reducing bias to short contracts returns and negative correlation to outright price moves. The index's short contracts roll less frequently to reduce costs and weights are chosen to closely match investor positioning for added carry.</t>
  </si>
  <si>
    <t>MSCB2EBB</t>
  </si>
  <si>
    <t>Beta-Adjusted BCOM-Weighted Enhanced Roll Top 123</t>
  </si>
  <si>
    <t>Beta-neutral, long/short curve carry strategy based on the BCOM Benchmark. For each commodity, the strategy goes long the top 3 contracts ranked from the MS Enhanced Roll methodology. The notional of the short BCOM position is adjusted by the short-term beta of the long basket relative to BCOM- this is done in an attempt to have the Index’s returns more accurately reflect the carry from the roll down of the deferred contracts versus that of the prompt contracts.</t>
  </si>
  <si>
    <t>MSCB2EPB</t>
  </si>
  <si>
    <t>Beta-Adjusted BCOM-Weighted Enhanced Roll</t>
  </si>
  <si>
    <t>BCOM index with enhanced contract placement. The strategy enhances the BCOM index by diversifying exposures to three contracts per commodity. Contracts are selected dynamically based on the shape of the forward curve to maximize implied roll yields while selecting form an eligible set of liquid commodities and adjusting for seasonality bias in the forward curve. The top three implied roll yield contracts are selected each month as roll-in contracts for each commodity in the BCOM universe.</t>
  </si>
  <si>
    <t>MSCB2EBX</t>
  </si>
  <si>
    <t>Beta-Adjusted Enhanced Roll Ex-Precious</t>
  </si>
  <si>
    <t>Beta-neutral, long/short curve carry strategy based on the BCOM Benchmark. For each commodity, the strategy goes long the top contract ranked from the MS Enhanced Roll methodology. The notional of the short BCOM position is adjusted by the short-term beta of the long basket relative to BCOM- this is done in an attempt to have the Index’s returns more accurately reflect the carry from the roll down of the deferred contracts versus that of the prompt contracts.</t>
  </si>
  <si>
    <t>MSCB260B</t>
  </si>
  <si>
    <t>BCOM F6-F0 Beta Adjusted Curve Carry</t>
  </si>
  <si>
    <t>Beta-neutral, long/short Curve Carry strategy based on the BCOM Benchmark. The strategy goes long the BCOM 6-month Forward index and short the BCOM Index, rebalanced monthly at the end of each month. The notional is adjusted by the short term beta of the long F6 basket relative to BCOM- this is done in an attempt to have the Index’s returns most accurately reflect the carry from the roll down of the deferred contracts versus that of the prompt contracts.</t>
  </si>
  <si>
    <t>MSCB2EXB</t>
  </si>
  <si>
    <t>MS Commodities Curve Carry BCOM Ex Precious Enhanced Roll 123</t>
  </si>
  <si>
    <t>Notional-neutral, long/short Enhanced Curve Carry 123 strategy based on the BCOMXPM Benchmark. The strategy goes long the MS Enhanced 123 BCOMXPM index and short BCOMXPM, rebalanced monthly at the end of each month. On the 3rd to last business day of each month, the strategy determines 3 deferred contracts with the highest average implied roll yield (over 15 days) for each commodity while adjusting for liquidity and seasonality to maximize capacity.</t>
  </si>
  <si>
    <t>MSCB23P0</t>
  </si>
  <si>
    <t>Curve Carry BCOM Forward 3 Month Pre roll</t>
  </si>
  <si>
    <t>Notional-neutral, long/short Curve Carry strategy based on the BCOM Benchmark. The strategy goes long the BCOM Forward 3 month Pre Roll index and short BCOM Index, rebalanced monthly at the end of each month.</t>
  </si>
  <si>
    <t>MSCB2B60</t>
  </si>
  <si>
    <t>Curve Carry BCOM 6-Month Forward vs Prompt</t>
  </si>
  <si>
    <t>Notional-neutral, long/short Curve Carry strategy based on the BCOM Benchmark. The strategy goes long the BCOM 6-month Forward index and short the BCOM Index, rebalanced monthly at the end of each month.</t>
  </si>
  <si>
    <t>MSCBCTC5</t>
  </si>
  <si>
    <t>MS Commodities Top 5 Energy Overweight Sector Neutral Curve Carry Strategy</t>
  </si>
  <si>
    <t>Notional-neutral, Equal Sector long/short Enhanced Curve Carry strategy based on curve carry building blocks. On the 3rd to last business day of each month, each Curve Carry building block determines the deferred contract with the highest average implied roll yield (over 15 days) for each commodity while adjusting for liquidity and seasonality to maximize capacity and shorts the nearby futures contract. The strategy then selects one commodity with the highest average implied roll yield for each sector (Base Metals, Energy, Grains, Softs and Livestock).</t>
  </si>
  <si>
    <t>MSCBCVS2</t>
  </si>
  <si>
    <t>Commodity Curve Value, Rank Weighted, Sector Neutral</t>
  </si>
  <si>
    <t>Value: Curve value</t>
  </si>
  <si>
    <t>Cross-sectional carry notional-neutral, sector-neutral long/short strategy that is based on mean reversion in commodity prices based on structure of one year forward curve. The strategy goes long top 2 ranked commodities (on basis of higher price ratio) in each sector and short bottom 2 ranked commodities in each sector with weights based on rank (except Livestock, in which only top and bottom ranked are used). The index holds wider spreads in an attempt to capture more consistent mean reversion. The rolls spreads less frequently to reduce transaction costs.</t>
  </si>
  <si>
    <t>MSCBCCAV</t>
  </si>
  <si>
    <t>Morgan Stanley Commodity Volatility Adjusted Carry Strategy</t>
  </si>
  <si>
    <t>The strategy aims to capture  potential carry risk premium across global commodity futures.</t>
  </si>
  <si>
    <t>MSCBCCAG</t>
  </si>
  <si>
    <t>Morgan Stanley CUBE Commodities Carry Index</t>
  </si>
  <si>
    <t>MSCBUO01</t>
  </si>
  <si>
    <t>MS Balanced Value PremiaBasket</t>
  </si>
  <si>
    <t>Value: Risk weighted multi strategy implementation</t>
  </si>
  <si>
    <t xml:space="preserve">Equal risk contribution weighted basket of 3 flagship Morgan Stanley Value strategies which vary significantly in design and implementation- MSCBVB20, MSCBVSC1, and MSCBVGC2. Strategies are weighted so that they contribute roughly the same amount of risk to the basket after taking into account cross correlations and varying levels of volatility.  </t>
  </si>
  <si>
    <t>MSCBVB30</t>
  </si>
  <si>
    <t>Commodity Pairwise Value, Ranked 38</t>
  </si>
  <si>
    <t>Value: Pairs value</t>
  </si>
  <si>
    <t>Relative Value Z-Score Rank-based notional-neutral long/short strategy that evaluates the relative futures prices across 38 pre-determined pairs of closely related commodities and compares the current price ratios to their one year histories. The strategy goes long top 19 most dislocated pairs (on basis of lowest one year Z scores) equally weighted. Pairs are constructed to be notional-neutral.</t>
  </si>
  <si>
    <t>MSCBVB1T</t>
  </si>
  <si>
    <t>Morgan Stanley Value B1T</t>
  </si>
  <si>
    <t>Value: Carry biased pairs value with signal thresholds</t>
  </si>
  <si>
    <t>Risk on-off notional-neutral long/short strategy that evaluates the daily return across 15 pre-determined pairs of closely related commodities and compares the current price ratios to their three year histories  to calculate Z scores. The pairs that are most dislocated are measured by 3 standard deviation move are positioned for mean reversion and pairs that have a Z score of less than negative half standard deviation are positioned for carry. Any selected pair either for mean reversion or carry is allocated 6.67%. If no such pairs are selected then the strategy has no risk.</t>
  </si>
  <si>
    <t>MSCBCVAV</t>
  </si>
  <si>
    <t>Morgan Stanley Commodity Volatility Adjusted Value Strategy</t>
  </si>
  <si>
    <t>The strategy seeks to extract the Value premium across global commodity futures.</t>
  </si>
  <si>
    <t>MSCBCVAG</t>
  </si>
  <si>
    <t>Morgan Stanley Cross-Asset Value Strategy - Commodities Index</t>
  </si>
  <si>
    <t>MSCBYO01</t>
  </si>
  <si>
    <t>MS Balanced Carry PremiaBasket</t>
  </si>
  <si>
    <t>Carry: Risk weighted multi strategy implementation</t>
  </si>
  <si>
    <t xml:space="preserve">Equal risk contribution weighted basket of 3 flagship Morgan Stanley Carry strategies which vary significantly in design and implementation- MSCBRD0A, MSCBFUSP, and MSCBBSC1. Strategies are weighted so that they contribute roughly the same amount of risk to the basket after taking into account cross correlations and varying levels of volatility.  </t>
  </si>
  <si>
    <t>MSCBRD0A</t>
  </si>
  <si>
    <t>Morgan Stanley Diversified commodity carry with equal sector weights</t>
  </si>
  <si>
    <t>Carry: Cross commodity carry</t>
  </si>
  <si>
    <t>The index applies commodity carry tilt to an equal sector weighted diversified benchmark. Within each sector commodities that have historically experienced higher roll returns are statically tilted to higher weights relative to commodities within the sector with the lower roll returns. The index is rebalanced back to static weights every quarter on the last business day of the month.</t>
  </si>
  <si>
    <t>MSCB2RDD</t>
  </si>
  <si>
    <t>MS RADAR Dynamic Roll (BCOM Sector Weights) vs BCOM</t>
  </si>
  <si>
    <t>BCOM Sector Weighted, diversified commodities index with carry tilt and dynamic contract placement. The strategy allocates BCOM Sector weights in Energies, Industrial Metals, Precious Metals and Agriculture sectors. Within each sector the weights are tilted towards commodities with fundamentally superior roll returns. Contracts are selected dynamically based on the shape of the forward curve to maximize implied roll yields. Outperformance version of the index is short BCOM, notional neutral and monthly rebalanced.</t>
  </si>
  <si>
    <t>MSCB2TBW</t>
  </si>
  <si>
    <t>Morgan Stanley Two Factor Risk PremiaPortfolio Construction</t>
  </si>
  <si>
    <t>Carry: Commodity carry</t>
  </si>
  <si>
    <t>The index seeks to maximize roll yield by taking a long position in a contract with the highest implied roll yield and short position in a contract with the lowest implied roll yield. Utilizing the enhanced roll list of eligible contracts and methodology, within each sector the long portion of the index tilts weights towards commodities based on ranking of the implied roll yields of the best contracts, and the short portion of the index tilts weights towards commodities based on ranking of the implied roll yields of the worst contracts.</t>
  </si>
  <si>
    <t>MSCBBB2R</t>
  </si>
  <si>
    <t>Morgan Stanley Backwardation B2R</t>
  </si>
  <si>
    <t>Carry: Carry biased backwardated pairs</t>
  </si>
  <si>
    <t>Relative Carry Z-Score Rank-based notional-neutral long/short strategy that evaluates the relative futures prices across 19 pre-determined pairs of closely related commodities and compares the implied roll yield of long and short sub as backwardation ratio. The strategy goes long on the best 10 pairs where backwardation ratios are the highest. Pairs are constructed to be notional-neutral and biased to earn commodity carry.</t>
  </si>
  <si>
    <t>MSCBBB3R</t>
  </si>
  <si>
    <t>Morgan Stanley Backwardation B3R</t>
  </si>
  <si>
    <t>Carry: Backwardated pairs</t>
  </si>
  <si>
    <t>Relative Carry Z-Score Rank-based notional-neutral long/short strategy that evaluates the relative futures prices across 38 pre-determined pairs of closely related commodities and compares the implied roll yield of long and short sub as backwardation ratio. The strategy goes long on the best 50% (19 pairs) where backwardation ratios are the highest.</t>
  </si>
  <si>
    <t>MSCBCRCK</t>
  </si>
  <si>
    <t>MS Crack Spreads Index</t>
  </si>
  <si>
    <t>Carry: Take crack risk</t>
  </si>
  <si>
    <t>Notional-neutral, long/short Index based on Refinery Hedging. Refineries consume Crude Oil to produces products Gasoline and Heating Oil. The products to crude spread represents refinery margin. This index aims to extract the structural risk premium associated with the refinery margins by going long Gasoline and Heating Oil and Short Crude Oil.</t>
  </si>
  <si>
    <t>MSCBCRSH</t>
  </si>
  <si>
    <t>MS Crush Spreads Index</t>
  </si>
  <si>
    <t>Carry: Take crush risk</t>
  </si>
  <si>
    <t>Notional-neutral, long/short Index based on soybean crush margin. Soybean crushers consume soybeans to extract Soybean Meal and Soybean Oil. The Soybean Meal and Soybeans Oil  spread to Soybeans represents crush margin. This index aims to extract the structural risk premium associated with the crush margin by going long Soybean Meal,  Soybean Oil and Short Soybeans.</t>
  </si>
  <si>
    <t>MSCBGFM</t>
  </si>
  <si>
    <t>MS Grains Feed Margin Index</t>
  </si>
  <si>
    <t>Carry: Take cattle feed risk</t>
  </si>
  <si>
    <t>Notional-neutral, long/short Index based on grain feed margin. Cattle feed lots purchase feeder cattle and corn to produce live cattle. The spread between live cattle, and feeder cattle + corn represents grain feed margin. This index aims to extract the structural risk premium associated with the grain feed margin by going long live cattle, and short feeder cattle and corn. Since it takes about four to six months to produce live cattle from feeder cattle, the index longs a deferred live cattle contract.</t>
  </si>
  <si>
    <t>MSLBBE01</t>
  </si>
  <si>
    <t>MS Spark Spreads Index</t>
  </si>
  <si>
    <t>Carry: Multiple fundamental spreads</t>
  </si>
  <si>
    <t>Heat-Rate adjusted, long/short Index based on power generators margin. Generators purchase Natural Gas to produce electricity. The spread between electricity price and natural gas is referred to as the spark spread and represents power generators margin. This index aims to extract the structural risk premium associated with the generators margin by going long winter strip of PJM West peak power futures contract and short winter strip of Dominion Natural Gas that feeds the PJM region.</t>
  </si>
  <si>
    <t>MSLBFUSB</t>
  </si>
  <si>
    <t>MS Enhanced Fundamental Spreads with Spark Spreads Overlay with leverage</t>
  </si>
  <si>
    <t>Notional-neutral, long/short Index based on Fundamental Spreads. The Index is a 120% leveraged, equally weighted basket of Enhanced Crack Spreads, Enhanced Crush Spreads, Grain Feed Margin and Power Generator Margin. The Crack Spreads and Crush Spreads are enhanced with dynamic contract placement. The MS Enhanced Roll algorithm is used to select the best seasonality adjusted implied roll yield contract among liquid eligible contracts for the long exposures. The Index is rebalanced monthly on the last business day of the month. Enhanced contract placement does not alter the low correlation property between the four fundamental spreads. The Power Generator Margin weight is increased to receive full paticipation.</t>
  </si>
  <si>
    <t>MSLBFUSA</t>
  </si>
  <si>
    <t>MS Fundamental Spreads Index With Enhanced Contract Placement &amp; Spark Spreads Overlay</t>
  </si>
  <si>
    <t>Notional-neutral, long/short Index based on Fundamental Spreads. The Index is an equally weighted basket of Enhanced Crack Spreads, Enhanced Crush Spreads, Grain Feed Margin and Power Generator Margin. The Crack Spreads and Crush Spreads are enhanced with dynamic contract placement. The MS Enhanced Roll algorithm is used to select the best seasonality adjusted implied roll yield contract among liquid eligible contracts for the long exposures. The Index is rebalanced monthly on the last business day of the month. Enhanced contract placement does not alter the low correlation property between the four fundamental spreads.</t>
  </si>
  <si>
    <t>MSCBMB2R</t>
  </si>
  <si>
    <t>Morgan Stanley Momentum B2R strategy</t>
  </si>
  <si>
    <t>Momentum: Carry biased pairs momentum</t>
  </si>
  <si>
    <t>Relative Momentum Z-Score Rank-based notional-neutral long/short strategy that evaluates the relative futures prices across 19 pre-determined pairs of closely related commodities and compares the current price ratios to their 1-year histories. The strategy goes long pairs that have month over month increase in z-scores. Pairs are constructed to be notional-neutral and biased to earn commodity carry.</t>
  </si>
  <si>
    <t>MSCBMB3R</t>
  </si>
  <si>
    <t>Morgan Stanley Momentum B3R strategy</t>
  </si>
  <si>
    <t>Momentum: Pairs momentum</t>
  </si>
  <si>
    <t>Relative Momentum Z-Score Rank-based notional-neutral long/short strategy that evaluates the relative futures prices across 38 pre-determined pairs of closely related commodities and compares the current price ratios to their 1-year histories. The strategy goes long pairs that have month over month increase in z-scores. Pairs are constructed to be notional-neutral and biased to earn commodity carry.</t>
  </si>
  <si>
    <t>MSCYIU0</t>
  </si>
  <si>
    <t>MS Commodity US Food and Energy Inflation Hedge Index</t>
  </si>
  <si>
    <t>Beta: US Inflation basket</t>
  </si>
  <si>
    <t>The index aims to track US Food and Energy CPI by using a statically weighted commodity basket. The basket target weights are calibrated using long run analysis on US CPI Food and Energy portion of the inflation and single commodity index returns, liquidity and diversification. The index weights are capped at 20% for a single commodity.</t>
  </si>
  <si>
    <t>MOTC3066</t>
  </si>
  <si>
    <t>MS Commodity Congestion Strategy</t>
  </si>
  <si>
    <t>Enhanced Beta: Congestion</t>
  </si>
  <si>
    <t>Long-only, commodity beta strategy based on the BCOM benchmark. The strategy rolls forward its futures contracts before the benchmark in an attempt to capture congestion risk premium.</t>
  </si>
  <si>
    <t>MSCY2BCA</t>
  </si>
  <si>
    <t>MS Volatility-Adjusted BCOM CA Basket</t>
  </si>
  <si>
    <t>Enhanced Beta: Curve carry</t>
  </si>
  <si>
    <t xml:space="preserve">The index is an enhanced beta strategy which attempts to capture carry from commodity futures curves through enhanced contract positioning. For each commodity, the index selects the two deferred contracts which have the highest implied roll yield while filtering out contracts with artificially high yields across seasons. The index adjusts the notional of the contracts to match the volatility of the prompt benchmark contracts in an attempt to reduce its tracking error to the benchmark (BCOM). </t>
  </si>
  <si>
    <t>MOTC3395</t>
  </si>
  <si>
    <t>MS RADAR Dynamic Roll (BCOM)</t>
  </si>
  <si>
    <t>Enhanced Beta: Commodity carry</t>
  </si>
  <si>
    <t>BCOM Sector Weighted, diversified commodities index with carry tilt and dynamic contract placement. The strategy allocates BCOM Sector weights in Energies, Industrial Metals, Precious Metals and Agriculture sectors. Within each sector the weights are tilted towards commodities with fundamentally superior roll returns. Contracts are selected dynamically based on the shape of the forward curve to maximize implied roll yields.</t>
  </si>
  <si>
    <t>MSCY2EPB</t>
  </si>
  <si>
    <t>MS Enhanced Roll 123 (BCOM)</t>
  </si>
  <si>
    <t>MSCY2EP</t>
  </si>
  <si>
    <t>MS Enhanced Roll (BCOM)</t>
  </si>
  <si>
    <t>BCOM index with enhanced contract placement. Contracts are selected dynamically based on the shape of the forward curve to maximize implied roll yields while selecting form an eligible set of liquid commodities and adjusting for seasonality bias in the forward curve. The top implied roll yield contract is selected each month as roll-in contracts for each commodity in the BCOM universe.</t>
  </si>
  <si>
    <t>MSCY2FP</t>
  </si>
  <si>
    <t>MS Enhanced Roll Six Month Window (BCOM)</t>
  </si>
  <si>
    <t>BCOM index with enhanced contract placement. Contracts are selected dynamically based on the shape of the forward curve to maximize implied roll yields while selecting form an eligible set of liquid commodities/contracts in the forward curve. The top implied roll yield contract is selected each month as roll-in contracts for each commodity in the BCOM universe. Eligible contracts are restricted to those that expire within the first six months.</t>
  </si>
  <si>
    <t>MSCY2TBE</t>
  </si>
  <si>
    <t>MS Implied Roll Rank Weighted Enhanced Roll (BCOM)</t>
  </si>
  <si>
    <t>BCOM index with Implied Roll rank weighted commodities and enhanced contract placement. The strategy enhances the BCOM index by overweighting commodities on a sector by sector basis according to the implied roll rank of the MS Enhanced Roll. Contracts are also based on the MS Enhanced Roll methodology that dynamically selects contracts based on the shape of the forward curve to maximize implied roll yields while selecting from an eligible set of liquid futures contracts and adjusting for seasonality bias in the forward curve.</t>
  </si>
  <si>
    <t>MSCYRDD</t>
  </si>
  <si>
    <t>MS Radar Dynamic Roll</t>
  </si>
  <si>
    <t>Equal Sector Weighted, diversified commodities index with carry tilt and dynamic contract placement. The strategy allocates to equal sector weights in Precious Metals, Industrial Metals, Energies and Agriculture sectors. Within each sector the weights are tilted towards commodities with historically superior roll returns. Contracts are selected dynamically based on the shape of the forward curve to maximize implied roll yields.</t>
  </si>
  <si>
    <t>MSCORDD</t>
  </si>
  <si>
    <t>MSCYGCRB</t>
  </si>
  <si>
    <t>Morgan Stanley Global Carbon</t>
  </si>
  <si>
    <t>Beta: Carbon</t>
  </si>
  <si>
    <t>Market Value Weighted, Global Carbon Emissions Index. The strategy tracks exposure to liquid carbon emissions futures contracts across multiple regions. At the end of each October, the index measures market value; which is dollar denominated open interest of three listed carbon emissions futures in Europe, California and North East of United States. The index excludes any contract with less than 200M USD in market value. Included contracts are weighted as per market value and the Index rolls into these weights over the 5th  through 9th business days of December.</t>
  </si>
  <si>
    <t>MSCB2BP0</t>
  </si>
  <si>
    <t>Morgan Stanley 2BP0</t>
  </si>
  <si>
    <t>Alpha: Congestion</t>
  </si>
  <si>
    <t>Notional-neutral, long/short congestion strategy based on the BCOM benchmark. The strategy goes long a pre roll version of the BCOM index and shorts the BCOM Index, rebalanced monthly at the end of each month.</t>
  </si>
  <si>
    <t>MSCBLTC0</t>
  </si>
  <si>
    <t>Morgan Stanley LTC0</t>
  </si>
  <si>
    <t>Nearby Dynamic Congestion strategy based on Pre-Pre roll, Pre roll and Post roll building blocks. The strategy evaluates 15 commodities across 5 sectors to select the 4 best performing roll windows plus commodity combinations per sector on the 12th business day of the month prior to the BCOM roll. Each roll window plus commodity combination within each sector is allocated 25%. The Energy sector is allocated 32%, Base Metals 18%, Corn and Wheat Complex 18%, Soy Complex 16% and Livestock 16% for scalability.</t>
  </si>
  <si>
    <t>MSCBLFC0</t>
  </si>
  <si>
    <t>Morgan Stanley LFC0</t>
  </si>
  <si>
    <t>Commitment of Traders strategy on managed money positioning through time spreads. For each of the 22 commodities in the BCOM universe, the strategy assesses the degree of deviation in speculator positions to initiate long and short positions on time spreads, with signal observation and rebalancing occurring on a monthly basis. The strategy goes long F1 and short F0 if the positioning's Z-score is above +0.5 and goes long F0 post-roll and short F0 if the positioning's Z-score is below -0.5. Each position is weighted by 1/22. For Aluminium, Nickel, Zinc and Brent Oil, positioning is continuously split between F1 and F0 post roll vs. F0.</t>
  </si>
  <si>
    <t>MSCB2BE</t>
  </si>
  <si>
    <t xml:space="preserve">Morgan Stanley 2BE </t>
  </si>
  <si>
    <t>Notional-neutral, long/short Enhanced Curve Carry strategy based on the BCOM Benchmark. The strategy goes long the MS Enhanced BCOM index and short BCOM, rebalanced monthly at the end of each month. On the 3rd to last business day of each month, the strategy determines the contract with the highest average implied roll yield (over 15 days) for each commodity while adjusting for liquidity and seasonality to maximize capacity.</t>
  </si>
  <si>
    <t>MSCBCTCF</t>
  </si>
  <si>
    <t>Morgan Stanley CTCF</t>
  </si>
  <si>
    <t>Notional-neutral, Equal Sector long/short Enhanced Curve Carry strategy based on curve carry building blocks. On the 3rd to last business day of each month, each Curve Carry building block determines the deferred contract with the highest average implied roll yield (over 15 days) while adjusting for liquidity and seasonality to maximize capacity, and shorts the nearby futures contract. The strategy then selects 3 commodities with the highest average implied roll yield for each sector in the Universe, allocating 50% to the highest, 30% to the second highest, and 20% to the third highest average implied roll yield commodity.</t>
  </si>
  <si>
    <t>MSCBFUSP</t>
  </si>
  <si>
    <t>Morgan Stanley FUSP</t>
  </si>
  <si>
    <t>Alpha: Commodity Carry</t>
  </si>
  <si>
    <t>Notional-neutral, long/short Index based on Fundamental Spreads. The Index is an equally weighted basket of Crack Spreads, Crush Spreads and Grain Feed Margin. The Index is rebalanced monthly on the last business day of the month. Low correlation between the three fundamental spreads provides diversification benefit and minimizes drawdowns.</t>
  </si>
  <si>
    <t>MSCBFUSE</t>
  </si>
  <si>
    <t>Morgan Stanley FUSE</t>
  </si>
  <si>
    <t>Notional-neutral, long/short Index based on Fundamental Spreads. The Index is an equally weighted basket of Enhanced Crack Spreads, Enhanced Crush Spreads and Grain Feed Margin. The Crack Spreads and Crush Spreads are enhanced with dynamic contract placement. The MS Enhanced Roll algorithm is used to select the best seasonality adjusted implied roll yield contract among liquid eligible contracts for the long exposures. The Index is rebalanced monthly on the last business day of the month. Enhanced contract placement does not alter the low correlation property between the three fundamental spreads.</t>
  </si>
  <si>
    <t>MSCBBSC1</t>
  </si>
  <si>
    <t>Morgan Stanley BSC1</t>
  </si>
  <si>
    <t>Cross-sectional carry notional-neutral, sector-neutral long/short strategy that ranks the underlying commodities in each sector based on their current backwardation. The strategy goes long top 2 ranked commodities (on basis of most backwardated) in each sector and short bottom 2 ranked commodities in each sector with weights based on rank (except Livestock, only top and bottom ranked are used).</t>
  </si>
  <si>
    <t>MSCBVSC1</t>
  </si>
  <si>
    <t>Morgan Stanley VSC1</t>
  </si>
  <si>
    <t>Alpha: Value</t>
  </si>
  <si>
    <t>Cross-sectional carry notional-neutral, sector-neutral long/short strategy that ranks the underlying commodity futures in each sector based on three year and current price ratio. The strategy goes long top 2 ranked commodities (on basis of higher price ratio) in each sector and short bottom 2 ranked commodities in each sector with weights based on rank (except Livestock, only top and bottom ranked are used).</t>
  </si>
  <si>
    <t>MSCBVGC2</t>
  </si>
  <si>
    <t>Morgan Stanley VGC2</t>
  </si>
  <si>
    <t>MS Global Value Notional-neutral, long/short Strategy is based on mean reversion in commodity prices over five year cycle. The strategy ranks commodities based on the ratio of the current and five-year prior spot price ratio. The strategy goes long top 12 commodities and short bottom 12 commodities (on the basis of price ratio) in the 25 commodities universe with equal exposure. Ranking, selection and rebalancing is performed every month end.</t>
  </si>
  <si>
    <t>MSCBVB2U</t>
  </si>
  <si>
    <t>Morgan Stanley VB2U</t>
  </si>
  <si>
    <t>Relative Value Z-Score Rank-based notional-neutral long/short strategy that evaluates the relative futures prices across 19 pre-determined pairs of closely related commodities and compares the current price ratios to their one year histories. The strategy goes long the most undervalued 13 most dislocated pairs (on basis of lowest one year Z scores) . Pairs are constructed to be notional-neutral and biased to earn commodity carry. Total sector weights are capped such that total pairs weight in energy is 34%, Grains and Softs combined is 25%, Livestock is 20% and Metals is 20%.</t>
  </si>
  <si>
    <t>MSCBVB3U</t>
  </si>
  <si>
    <t>Morgan Stanley VB3U</t>
  </si>
  <si>
    <t>Relative Value Z-Score Rank-based notional-neutral long/short strategy that evaluates  the relative futures prices across 38 pre-determined pairs of closely related commodities and compares the current price ratios to their one year histories. The strategy goes long top 19 most dislocated pairs, or their reciprocals (on basis of lowest one year Z scores) equally weighted. Pairs are constructed to be notional-neutral. Weights are capped such that total pairs weight in energy sector is 7% each, metals is 5% each, grains is 4% each and softs &amp; livestock is 5% each.</t>
  </si>
  <si>
    <t>MSCB2FB</t>
  </si>
  <si>
    <t>Beta-Adjusted BCOM-Weighted 6-Month Enhanced Roll</t>
  </si>
  <si>
    <t>Carry: Curve Carry</t>
  </si>
  <si>
    <t>MSCYRDE</t>
  </si>
  <si>
    <t>MS Radar Enhanced Roll</t>
  </si>
  <si>
    <t>Equal Sector Weighted, diversified commodities index with carry tilt and dynamic contract placement. The strategy allocates to equal sector weights in Precious Metals, Industrial Metals, Energies and Agriculture sectors. Within each sector the weights are tilted towards commodities with historically superior roll returns. Contracts are selected dynamically based on the shape of the forward curve to try and further increase carry.</t>
  </si>
  <si>
    <t>MSCBRDEA</t>
  </si>
  <si>
    <t>Morgan Stanley Diversified Enhanced Roll Commodity Carry with Equal Sector Weights</t>
  </si>
  <si>
    <t>The index applies commodity carry tilt to an equal sector weighted diversified benchmark. Within each sector commodities that have historically experienced higher roll returns are statically tilted to higher weights relative to commodities within the sector with the lower roll returns. The index is rebalanced back to static weights every quarter on the last business day of the month. The long contracts are selected dynamically based on the shape of the forward curve to try and further increase carry.</t>
  </si>
  <si>
    <t>MSCBBSCE</t>
  </si>
  <si>
    <t>Morgan Stanley BSCE</t>
  </si>
  <si>
    <t>Cross-sectional carry notional-neutral, sector-neutral long/short strategy that ranks the underlying commodities in each sector based on their current backwardation. The strategy goes long top 2 ranked commodities (on basis of most backwardated) in each sector and short bottom 2 ranked commodities in each sector with weights based on rank (except Livestock, only top and bottom ranked are used). The long contracts are selected dynamically based on the shape of the forward curve to try and further increase carry.</t>
  </si>
  <si>
    <t>MSCBEXVB</t>
  </si>
  <si>
    <t>Curve Carry Beta and Vol Adjusted MS Top 3 Enhanced Roll</t>
  </si>
  <si>
    <t>Long/short curve carry strategy based on the BCOM Ex-Precious Benchmark. For each commodity, the strategy goes long the top contract ranked from the MS Enhanced Roll methodology. Index adjusts the notional of the long contracts to match the volatility of the short contract to reduce risk to price jumps, which is often exacerbated in cross-seasonal positions. The notional of the short BCOM position is adjusted by the short-term beta of the long basket relative to BCOM- this is done in an attempt to have the Index’s returns more accurately reflect the carry from the roll down of the deferred contracts versus that of the prompt contracts.</t>
  </si>
  <si>
    <t>MSCBIS02</t>
  </si>
  <si>
    <t>Risk-Weighted Multi-Factor Congestion Basket</t>
  </si>
  <si>
    <t>Equal risk contribution weighted basket of 3 flagship Morgan Stanley Congestion strategies which vary significantly in design and implementation- BCOM-based Pre-Roll (MSCB2PP0), Dynamic Momentum Congestion (MSCBLTC0), and CoT Positioning Congestion (MSCBLFC0).</t>
  </si>
  <si>
    <t>MSCBUO02</t>
  </si>
  <si>
    <t>Commodity Value</t>
  </si>
  <si>
    <t>Equal risk contribution weighted basket of 3 flagship Morgan Stanley Value strategies which vary significantly in design and implementation- Carry and Momentum Biased Pairs Value (MSCBVM23), Sector Value (MSCBVSC1), and Global Value (MSCBVGC2). Strategies are weighted so that they contribute roughly the same amount of risk to the basket after taking into account cross correlations and varying levels of volatility.</t>
  </si>
  <si>
    <t>MSCBYO02</t>
  </si>
  <si>
    <t>Commodity Carry</t>
  </si>
  <si>
    <t>Equal risk contribution weighted basket of 3 flagship Morgan Stanley Carry strategies which vary significantly in design and implementation- Roll Returns Carry with Enhanced Rolling (MSCBRDEA), Fundamental Spreads (MSCBFUSP), and Curve Shape Carry with Enhanced Rolling (MSCBBSCE). Strategies are weighted so that they contribute roughly the same amount of risk to the basket after taking into account cross correlations and varying levels of volatility. </t>
  </si>
  <si>
    <t>MSIBRSC0</t>
  </si>
  <si>
    <t>INDICATIVE MSIBRSC0</t>
  </si>
  <si>
    <t>Within each sector, the strategy dynamically selects commodities to buy and sell based on long-term skewness.</t>
  </si>
  <si>
    <t>MSIBRSCE</t>
  </si>
  <si>
    <t>INDICATIVE MSIBRSCE</t>
  </si>
  <si>
    <t>Within each sector, the strategy dynamically selects commodities to buy and sell based on long-term skewness. The long contracts are selected dynamically based on the shape of the forward curve to try and further increase carry.</t>
  </si>
  <si>
    <t>MSIBRDSB</t>
  </si>
  <si>
    <t>INDICATIVE MSIBRDSB</t>
  </si>
  <si>
    <t>Within each sector, the strategy dynamically selects commodities to delta replicate calls and puts for based on long-term carry.</t>
  </si>
  <si>
    <t>MSIBYO03</t>
  </si>
  <si>
    <t>INDICATIVE MSIBYO03</t>
  </si>
  <si>
    <t xml:space="preserve">Equal risk contribution weighted basket of 5 flagship Morgan Stanley Carry strategies which vary significantly in design and implementation- MSCBRDEA, MSCBFUSP, MSCBBSCE, MSIBRSCE, and MSIBRDSB. Strategies are weighted so that they contribute roughly the same amount of risk to the basket after taking into account cross correlations and varying levels of volatility.  </t>
  </si>
  <si>
    <t>MSIBRPC2</t>
  </si>
  <si>
    <t>INDICATIVE MSIBRPC2</t>
  </si>
  <si>
    <t>Equal risk contribution weighted basked of 6 flagship Morgan Stanley Risk Premia strategies covering congestion (MSCBIS01), carry (MSIBYO03), value (MSCBUO01), curve carry (MSIBVEBX), curve value (MSCBCVS2), and trend (MSCBTHDC).  Strategies are weighted so that they contribute roughly the same amount of risk to the basket after taking into account cross correlations and varying levels of volatility.  Congestion is capped at 45% due to its significantly lower volatility than all other factors.</t>
  </si>
  <si>
    <t>MSISL1NQ</t>
  </si>
  <si>
    <t>Morgan Stanley Non-Financial US Large Cap Long/Short Intraday Momentum Series 1 Index</t>
  </si>
  <si>
    <t>The Morgan Stanley Non-Financial US Large-Cap Long/Short Intraday Momentum Index seeks to capture intraday momentum by initiating a long (short) intraday position if the Nasdaq Future is up (down) intraday. .5SD move required to take position, fully invested at 1 SD</t>
  </si>
  <si>
    <t>MSISL3NQ</t>
  </si>
  <si>
    <t>Morgan Stanley Non-Financial US Large Cap Long/Short Intraday Momentum Series 3 Index</t>
  </si>
  <si>
    <t>The Morgan Stanley Non-Financial US Large-Cap Long/Short Intraday Momentum Index seeks to capture intraday momentum by initiating a long (short) intraday position if the Nasdaq Future is up (down) intraday. 1SD move required to take position, fully invested at 3 SD</t>
  </si>
  <si>
    <t>MSISS1NQ</t>
  </si>
  <si>
    <t>Morgan Stanley Non-Financial US Large Cap Short-Only Intraday Momentum Series 1 Index</t>
  </si>
  <si>
    <t>The Morgan Stanley Non-Financial US Large Cap Short-Only Intraday Momentum Index seeks to capture intraday momentum by initiating a short intraday position if the Nasdaq future is down intraday. .5SD move required to take position, fully invested at 1 SD</t>
  </si>
  <si>
    <t>MSISS3NQ</t>
  </si>
  <si>
    <t>Morgan Stanley Non-Financial US Large Cap Short-Only Intraday Momentum Series 3 Index</t>
  </si>
  <si>
    <t>The Morgan Stanley Non-Financial US Large Cap Short-Only Intraday Momentum Index seeks to capture intraday momentum by initiating a short intraday position if the Nasdaq future is down intraday. 1SD move required to take position, fully invested at 3 SD</t>
  </si>
  <si>
    <t>MSISL1ES</t>
  </si>
  <si>
    <t>Morgan Stanley US Large Cap Long/Short Intraday Momentum Series 1 Index</t>
  </si>
  <si>
    <t>The Morgan Stanley US Large Cap Long/Short Intraday Momentum Index seeks to capture intraday momentum by initiating a long (short) intraday position if the S&amp;P 500 Future is up (down) intraday. .5SD move required to take position, fully invested at 1 SD</t>
  </si>
  <si>
    <t>MSISL3ES</t>
  </si>
  <si>
    <t>Morgan Stanley US Large Cap Long/Short Intraday Momentum Series 3 Index</t>
  </si>
  <si>
    <t>The Morgan Stanley US Large Cap Long/Short Intraday Momentum Index seeks to capture intraday momentum by initiating a long (short) intraday position if the S&amp;P 500 Future is up (down) intraday. 1SD move required to take position, fully invested at 3  SD</t>
  </si>
  <si>
    <t>MSISS1ES</t>
  </si>
  <si>
    <t>Morgan Stanley US Large Cap Short-Only Intraday Momentum Series 1 Index</t>
  </si>
  <si>
    <t>The Morgan Stanley US Large Cap Short-Only Intraday Momentum Index seeks to capture intraday momentum by initiating a short intraday position if the S&amp;P 500 Future is down intraday. .5SD move required to take position, fully invested at 1 SD</t>
  </si>
  <si>
    <t>MSISS3ES</t>
  </si>
  <si>
    <t>Morgan Stanley US Large Cap Short-Only Intraday Momentum Series 3 Index</t>
  </si>
  <si>
    <t>The Morgan Stanley US Large Cap Short-Only Intraday Momentum Index seeks to capture intraday momentum by initiating a short intraday position if the S&amp;P 500 Future is down intraday. 1SD move required to take position, fully invested at 3 SD</t>
  </si>
  <si>
    <t>MSISL1RT</t>
  </si>
  <si>
    <t>Morgan Stanley US Small Cap  Long/Short Intraday Momentum Series 1 Index</t>
  </si>
  <si>
    <t>The Morgan Stanley US Small Cap Long/Short Intraday Momentum Index seeks to capture intraday momentum by initiating a long (short) intraday position if the Russell 2000 Future is up (down) intraday.</t>
  </si>
  <si>
    <t>MSCBL1RT</t>
  </si>
  <si>
    <t>The Morgan Stanley US Small Cao Long/Short Intraday Momentum Index seeks to capture intraday momentum by initiating a long (short) intraday position if the Russell 2000 Future is up (down) intraday.</t>
  </si>
  <si>
    <t>MSCBL3RT</t>
  </si>
  <si>
    <t>Morgan Stanley US Small Cap  Long/Short Intraday Momentum Series 3 Index</t>
  </si>
  <si>
    <t>MSISL3RT</t>
  </si>
  <si>
    <t>MSISS3RT</t>
  </si>
  <si>
    <t>Morgan Stanley US Small Cap  Short Only Intraday Momentum Series 3 Index</t>
  </si>
  <si>
    <t>The Morgan Stanley US Large Cap Short-Only Intraday Momentum Index seeks to capture intraday momentum by initiating a short intraday position if the S&amp;P 500 Future is down intraday.</t>
  </si>
  <si>
    <t>MSISS1RT</t>
  </si>
  <si>
    <t>Morgan Stanley US Small Cap  Short-Only Intraday Momentum Series 1 Index</t>
  </si>
  <si>
    <t>MSISL1VG</t>
  </si>
  <si>
    <t>Morgan Stanley Europe Blue-Chip Long/Short Intraday Momentum Series 1 Index</t>
  </si>
  <si>
    <t>The Morgan Stanley Europe Blue-Chip Long/Short Intraday Momentum Index seeks to capture intraday momentum by initiating a long (short) intraday position if the EuroStoxx 50 Future is up (down) intraday.</t>
  </si>
  <si>
    <t>MSCBL1VG</t>
  </si>
  <si>
    <t>MSISL3VG</t>
  </si>
  <si>
    <t>Morgan Stanley Europe Blue-Chip Long/Short Intraday Momentum Series 3 Index</t>
  </si>
  <si>
    <t>MSCBL3VG</t>
  </si>
  <si>
    <t>MSCBS1VG</t>
  </si>
  <si>
    <t>Morgan Stanley Europe Blue-Chip Short-Only Intraday Momentum Series 1 Index</t>
  </si>
  <si>
    <t>The Morgan Stanley Europe Blue-Chip Short-Only Intraday Momentum Index seeks to capture intraday momentum by initiating a short intraday position if the EuroStoxx 50 Future is down intraday.</t>
  </si>
  <si>
    <t>MSISS1VG</t>
  </si>
  <si>
    <t>MSISS3VG</t>
  </si>
  <si>
    <t>Morgan Stanley Europe Blue-Chip Short-Only Intraday Momentum Series 3 Index</t>
  </si>
  <si>
    <t>MSCBS3VG</t>
  </si>
  <si>
    <t>MSCBL1NK</t>
  </si>
  <si>
    <t>Morgan Stanley Japan Large Cap Long/Short Intraday Momentum Series 1 Index</t>
  </si>
  <si>
    <t>JP</t>
  </si>
  <si>
    <t>The Morgan Stanley Japan Large-Cap Long/Short Intraday Momentum Index seeks to capture intraday momentum by initiating a long (short) intraday position if the Nikkei 225 Future is up (down) intraday.</t>
  </si>
  <si>
    <t>MSCBL3NK</t>
  </si>
  <si>
    <t>Morgan Stanley Japan Large Cap Long/Short Intraday Momentum Series 3 Index</t>
  </si>
  <si>
    <t>MSCBS1NK</t>
  </si>
  <si>
    <t>Morgan Stanley Japan Large Cap Short-Only Intraday Momentum Series 1 Index</t>
  </si>
  <si>
    <t>The Morgan Stanley Japan Large Cap Short-Only Intraday Momentum Index seeks to capture intraday momentum by initiating a short intraday position if the Nikkei 225 Future is down intraday.</t>
  </si>
  <si>
    <t>MSCBS3NK</t>
  </si>
  <si>
    <t>Morgan Stanley Japan Large Cap Short-Only Intraday Momentum Series 3 Index</t>
  </si>
  <si>
    <t>MSCBL1CL</t>
  </si>
  <si>
    <t>Morgan Stanley Crude Oil Long/Short Intraday Momentum Series 1 Index</t>
  </si>
  <si>
    <t>The Morgan Stanley Crude Oil Long/Short Intraday Momentum Index seeks to capture intraday momentum by initiating a long (short) intraday position if the Crude Oil Future is up (down) intraday.</t>
  </si>
  <si>
    <t>MSCBL3CL</t>
  </si>
  <si>
    <t>Morgan Stanley Crude Oil Long/Short Intraday Momentum Series 3 Index</t>
  </si>
  <si>
    <t>MSISL1CL</t>
  </si>
  <si>
    <t>Morgan Stanley Intraday Momentum Commodity CL</t>
  </si>
  <si>
    <t>The Morgan Stanley Crude Oil WTI Long/Short Intraday Momentum Index seeks to capture intraday momentum by initiating a long (short) intraday position if the Crude Oil WTI Future is up (down) intraday.</t>
  </si>
  <si>
    <t>MSISL3CL</t>
  </si>
  <si>
    <t>MSISL3NG</t>
  </si>
  <si>
    <t>Morgan Stanley Intraday Momentum Commodity NG</t>
  </si>
  <si>
    <t>The Morgan Stanley Natural Gas Long/Short Intraday Momentum Index seeks to capture intraday momentum by initiating a long (short) intraday position if the Natural Gas Future is up (down) intraday.</t>
  </si>
  <si>
    <t>MSISL1NG</t>
  </si>
  <si>
    <t>MSCBL1NG</t>
  </si>
  <si>
    <t>Morgan Stanley Natural Gas Long/Short Intraday Momentum Series 1 Index</t>
  </si>
  <si>
    <t>The Morgan Stanley Nat Gas Long/Short Intraday Momentum Index seeks to capture intraday momentum by initiating a long (short) intraday position if the Nat Gas Future is up (down) intraday.</t>
  </si>
  <si>
    <t>MSCBL3NG</t>
  </si>
  <si>
    <t>Morgan Stanley Natural Gas Long/Short Intraday Momentum Series 3 Index</t>
  </si>
  <si>
    <t>MSCBL1GC</t>
  </si>
  <si>
    <t>Morgan Stanley Gold Long/Short Intraday Momentum Series 1 Index</t>
  </si>
  <si>
    <t>The Morgan Stanley Gold Long/Short Intraday Momentum Index seeks to capture intraday momentum by initiating a long (short) intraday position if the Gold Future is up (down) intraday.</t>
  </si>
  <si>
    <t>MSCBL3GC</t>
  </si>
  <si>
    <t>Morgan Stanley Gold Long/Short Intraday Momentum Series 3 Index</t>
  </si>
  <si>
    <t>MSCBS1UX</t>
  </si>
  <si>
    <t>Morgan Stanley US Large Cap Vol Long Only Intraday Momentum Series 1 Index</t>
  </si>
  <si>
    <t>The Index seeks to capture intraday momentum by initiating a long intraday position if the VIX Future is up intraday.</t>
  </si>
  <si>
    <t>MSCBS3UX</t>
  </si>
  <si>
    <t>Morgan Stanley US Large Cap Vol Long Only Intraday Momentum Series 3 Index</t>
  </si>
  <si>
    <t>MSCBL1UX</t>
  </si>
  <si>
    <t>Morgan Stanley US Large Cap Vol Long/Short Intraday Momentum Series 1 Index</t>
  </si>
  <si>
    <t>The Index seeks to capture intraday momentum with a long (short) intraday position if the VIX Future is up (down) intraday.</t>
  </si>
  <si>
    <t>MSCBL3UX</t>
  </si>
  <si>
    <t>Morgan Stanley US Large Cap Vol Long/Short Intraday Momentum Series 3 Index</t>
  </si>
  <si>
    <t>MSUSIMSP</t>
  </si>
  <si>
    <t>Morgan Stanley Intraday Momentum Equity Index</t>
  </si>
  <si>
    <t>The Morgan Stanley Intraday Momentum Index seeks to capture intraday momentum by initiating a long (short) intraday position if the S&amp;P 500 Future is up (down) intraday.</t>
  </si>
  <si>
    <t>MSCBSNES</t>
  </si>
  <si>
    <t>Morgan Stanley Intraday Momentum SNES Index</t>
  </si>
  <si>
    <t>MSISL1CO</t>
  </si>
  <si>
    <t>Morgan Stanley Intraday Momentum Commodity CO</t>
  </si>
  <si>
    <t>MSISL3CO</t>
  </si>
  <si>
    <t>The Morgan Stanley Crude Oil Brent Long/Short Intraday Momentum Index seeks to capture intraday momentum by initiating a long (short) intraday position if the Crude Oil Brent Future is up (down) intraday.</t>
  </si>
  <si>
    <t>MSCBL1NQ</t>
  </si>
  <si>
    <t>The Morgan Stanley Non-Financial US Large-Cap Long/Short Intraday Momentum Index seeks to capture intraday momentum by initiating a long (short) intraday position if the Nasdaq Future is up (down) intraday.</t>
  </si>
  <si>
    <t>MSCBL3NQ</t>
  </si>
  <si>
    <t>MSCBL1ES</t>
  </si>
  <si>
    <t>The Morgan Stanley US Large Cap Long/Short Intraday Momentum Index seeks to capture intraday momentum by initiating a long (short) intraday position if the S&amp;P 500 Future is up (down) intraday.</t>
  </si>
  <si>
    <t>MSCBL3ES</t>
  </si>
  <si>
    <t>MSCBS1ES</t>
  </si>
  <si>
    <t>MSCBS3ES</t>
  </si>
  <si>
    <t>MSISL2CL</t>
  </si>
  <si>
    <t>Morgan Stanley Intraday Momentum MSISL2CL Index</t>
  </si>
  <si>
    <t>Hedge/Defensive</t>
  </si>
  <si>
    <t>MSUSSPSD</t>
  </si>
  <si>
    <t>SPX Daily Put Spread Index</t>
  </si>
  <si>
    <t>Hedge</t>
  </si>
  <si>
    <t>The Morgan Stanley SPX Daily Put Spread Index seeks to provide an effective hedge by purchasing 5 week 40-20 delta listed putspreads on a daily basis.</t>
  </si>
  <si>
    <t>MSCBPRPS</t>
  </si>
  <si>
    <t>SPX Put Ratios</t>
  </si>
  <si>
    <t>The Morgan Stanley SPX Equity 3-Month Premium Neutral Put Ratio Strategy aims to hedge significant downside moves in S&amp;P 500 with small negative carry over time. The strategy shorts 3rd monthly 10 delta put and goes long 3rd monthly 2 delta put with premium neutral weighting.</t>
  </si>
  <si>
    <t>MSUSSPSM</t>
  </si>
  <si>
    <t>Morgan Stanley SPX Put Spread Index</t>
  </si>
  <si>
    <t>The Morgan Stanley SPX Put Spread Index seeks to provide an effective hedge by purchasing 1M 40-20 delta listed putspreads on a monthly basis.</t>
  </si>
  <si>
    <t>MSUSEUPS</t>
  </si>
  <si>
    <t>Morgan Stanley SX5E Daily Put Spread Index</t>
  </si>
  <si>
    <t>The Morgan Stanley SX5E Daily Put Spread Index seeks to provide an effective hedge by purchasing 3 week 40-20 delta listed putspreads on a daily basis.</t>
  </si>
  <si>
    <t>MSUSNDPS</t>
  </si>
  <si>
    <t>Morgan Stanley Nasdaq Daily Put Spread Index</t>
  </si>
  <si>
    <t>The Morgan Stanley Nasdaq Daily Put Spread Index seeks to provide an effective hedge by purchasing 5 week 40-20 delta listed putspreads on a daily basis.</t>
  </si>
  <si>
    <t>MSUSNPSM</t>
  </si>
  <si>
    <t>Morgan Stanley NKY Put Spread Index</t>
  </si>
  <si>
    <t>The Morgan Stanley NKY Put Spread Index seeks to provide an effective hedge by purchasing 1M 40-20 delta listed putspreads on a monthly basis.</t>
  </si>
  <si>
    <t>MSUSDPSC</t>
  </si>
  <si>
    <t>Morgan Stanley SPX Daily Put Spread Collar</t>
  </si>
  <si>
    <t>The Morgan Stanley SPX Daily Put Spread Collar Index seeks to provide an effective hedge by purchasing 5 week 40-20 delta listed putspreads and shorting a call to cover the net premium of the putspread, all traded on a daily basis.</t>
  </si>
  <si>
    <t>MSUSSPSC</t>
  </si>
  <si>
    <t>Morgan Stanley SPX Put Spread Collar Index</t>
  </si>
  <si>
    <t>The Morgan Stanley SPX Put Spread Collar Index seeks to provide an effective hedge by purchasing 4 week zero cost collars on a weekly basis.</t>
  </si>
  <si>
    <t>MSUSEDIP</t>
  </si>
  <si>
    <t>Morgan Stanley Equity Down-And-In Put Replication</t>
  </si>
  <si>
    <t>The Morgan Stanley Equity Down-And-In Put Replication Index aims to replicate the convex defensive return profile of Down-And-In Put options.</t>
  </si>
  <si>
    <t>MSUSEVHI</t>
  </si>
  <si>
    <t>Morgan Stanley eVol Hedge Intraday Index</t>
  </si>
  <si>
    <t>The Morgan Stanley eVol Hedge Intraday Index aims to provide protection against large left tail events, and reduce the cost of carry in normal market conditions.</t>
  </si>
  <si>
    <t>MSUSEVHG</t>
  </si>
  <si>
    <t>Morgan Stanley eVol Hedge Index</t>
  </si>
  <si>
    <t>The Morgan Stanley eVol Hedge Index aims to provide protection against large left tail events, and reduce the cost of carry in normal market conditions.</t>
  </si>
  <si>
    <t>MSCBDLVS</t>
  </si>
  <si>
    <t>Morgan Stanley Dynamic Long VIX Index</t>
  </si>
  <si>
    <t>VIX call spread replication. Aims to capture short-term spikes in VIX to deliver convex returns in a crisis without purchasing VIX options</t>
  </si>
  <si>
    <t>MSCBTLVS</t>
  </si>
  <si>
    <t>MS Tactical Long Volatility Strategy</t>
  </si>
  <si>
    <t>The strategy invests intraday, long only, in front VIX futures if SPX futures performance overnight is negative.</t>
  </si>
  <si>
    <t>MSCBTLVB</t>
  </si>
  <si>
    <t>MORGAN STANLEY TACTICAL LONG VOLATILITY INDEX SERIES B</t>
  </si>
  <si>
    <t>MSUSTDFB</t>
  </si>
  <si>
    <t>MS Tail Defensive Basket</t>
  </si>
  <si>
    <t>The Morgan Stanley Tail Hedge Basket seeks to provide protection against equity drawdowns with a reduced cost of carry.</t>
  </si>
  <si>
    <t>MSVCDDSP</t>
  </si>
  <si>
    <t>Morgan Stanley Defensive Calendar Equity Volatility Relative Value SPX Index</t>
  </si>
  <si>
    <t>Short 1-week strip of options on the underlying asset with variance swap weighting and gamma sizing. Long 3-month 1 to 25 delta put options on the underlying asset with variance swap weighting and sizing proportional to the vega of the short position. Delta hedged 6 times a day.</t>
  </si>
  <si>
    <t>MSCBDHED</t>
  </si>
  <si>
    <t>Morgan Stanley Defensive Equity Hedge Basket</t>
  </si>
  <si>
    <t>The Morgan Stanley Defensive Hedge portfolio aims to provide protection against equity drawdown with a high degree of certainty</t>
  </si>
  <si>
    <t>Cross Asset Carry</t>
  </si>
  <si>
    <t>MSCBCCCG</t>
  </si>
  <si>
    <t>Morgan Stanley Cross-Asset Carry (Curve) Strategy - Commodities Index</t>
  </si>
  <si>
    <t>MSCCHIE1</t>
  </si>
  <si>
    <t>MS Europe HY vs IG Index</t>
  </si>
  <si>
    <t>The Credit EU HY vs IG Strategy aims to generate returns by selling HY protection and buying beta adjusted IG protection (beta calibration based on historical data)</t>
  </si>
  <si>
    <t>MSCCHIG1</t>
  </si>
  <si>
    <t>MS Global Credit HY vs IG Index</t>
  </si>
  <si>
    <t>The Credit Global HY vs IG Strategy aims to generate returns by selling HY protection and buying beta adjusted IG protection (beta calibration based on historical data)</t>
  </si>
  <si>
    <t>MSCCHIU1</t>
  </si>
  <si>
    <t>MS US Credit HY vs IG Index</t>
  </si>
  <si>
    <t>The Credit US HY vs IG Strategy aims to generate returns by selling HY protection and buying beta adjusted IG protection (beta calibration based on historical data)</t>
  </si>
  <si>
    <t>MSCCCSEE</t>
  </si>
  <si>
    <t>MS Europe Credit Steepener (EUR) Index</t>
  </si>
  <si>
    <t>The Morgan Stanley Credit EU Steepener Strategy aims to generate returns by buying 10Y protection and selling 5Y protection (spread DV01 equivalent)</t>
  </si>
  <si>
    <t>MSCCCSEU</t>
  </si>
  <si>
    <t>MS Europe Credit Steepener (USD) Index</t>
  </si>
  <si>
    <t>The Index aims to generate returns by buying 10Y protection and selling 5Y protection (spread DV01 equivalent), with Strategy Currency as USD.</t>
  </si>
  <si>
    <t>MSCCCSGL</t>
  </si>
  <si>
    <t>MS Global Credit Steepener Index</t>
  </si>
  <si>
    <t>The Morgan Stanley Credit Global Steepener Strategy aims to generate returns by buying 10Y protection and selling 5Y protection (spread DV01 equivalent)</t>
  </si>
  <si>
    <t>MSCCCSUS</t>
  </si>
  <si>
    <t>MS US Credit Steepener Index</t>
  </si>
  <si>
    <t>The Morgan Stanley Credit US Steepener Strategy aims to generate returns by buying 10Y protection and selling 5Y protection (spread DV01 equivalent)</t>
  </si>
  <si>
    <t>MSCBECAV</t>
  </si>
  <si>
    <t>Morgan Stanley Equity Volatility Adjusted Carry Strategy</t>
  </si>
  <si>
    <t>The Index aims to capture carry risk premium in global equity index futures.</t>
  </si>
  <si>
    <t>MSCBECAG</t>
  </si>
  <si>
    <t>Morgan Stanley Global Equity Carry Index</t>
  </si>
  <si>
    <t>MSCBVCS1</t>
  </si>
  <si>
    <t>MS Volatility Curve Spread Indices</t>
  </si>
  <si>
    <t>The Index is a rules-based quantitative investment Index which notionally represents the value of a basket of up to 3 (three) VIX futures contracts. The futures are traded in and out on a daily basis, depending on the value of a signal calculated using up to 3 (three) VIX futures contracts.</t>
  </si>
  <si>
    <t>MSCBVCS2</t>
  </si>
  <si>
    <t>MSCFCEXT</t>
  </si>
  <si>
    <t>Morgan Stanley FX EM Carry T1 Index</t>
  </si>
  <si>
    <t>The Index aims to capture the potential carry risk premium in emerging market currencies within 3 regions CEEMEA, APAC and LATAM - removes TRY</t>
  </si>
  <si>
    <t>MSCBFCAV</t>
  </si>
  <si>
    <t>Morgan Stanley Developed Markets FX Volatility Adjusted Carry Strategy</t>
  </si>
  <si>
    <t>The Index aims to capture the potential carry risk premium in developed market currencies</t>
  </si>
  <si>
    <t>MSCBFCAE</t>
  </si>
  <si>
    <t>Morgan Stanley Emerging Markets FX Volatility Adjusted Carry Strategy</t>
  </si>
  <si>
    <t>The Index aims to capture the potential carry risk premium in emerging market currencies.</t>
  </si>
  <si>
    <t>MSCFCAD1</t>
  </si>
  <si>
    <t>Morgan Stanley FX DM Carry Index</t>
  </si>
  <si>
    <t>The Index aims to capture the potential carry risk premium in developed market currencies.</t>
  </si>
  <si>
    <t>MSCFCAE1</t>
  </si>
  <si>
    <t>Morgan Stanley FX EM Carry Index</t>
  </si>
  <si>
    <t>The Index aims to capture the potential carry risk premium in emerging market currencies within 3 regions CEEMEA, APAC and LATAM.</t>
  </si>
  <si>
    <t>MSCBFCAG</t>
  </si>
  <si>
    <t>Morgan Stanley Global FX Carry Index</t>
  </si>
  <si>
    <t>The Index aims to capture carry risk premium in developed market currencies.</t>
  </si>
  <si>
    <t>MSCBRCXG</t>
  </si>
  <si>
    <t>Morgan Stanley Global Rates 10y2y Carry Index</t>
  </si>
  <si>
    <t>The Morgan Stanley Rates Carry Strategy aims to capture  potential carry risk premium across six yield curves at 10Y maturity.</t>
  </si>
  <si>
    <t>MSCBRCXX</t>
  </si>
  <si>
    <t>Morgan Stanley Global Rates 10y2y Carry Index Extended</t>
  </si>
  <si>
    <t>The Index aims to capture potential carry risk premium in eight 10Y government bond future contracts</t>
  </si>
  <si>
    <t>MSCBRCAG</t>
  </si>
  <si>
    <t>Morgan Stanley Global Rates Carry Index</t>
  </si>
  <si>
    <t>MSCBRCAX</t>
  </si>
  <si>
    <t>Morgan Stanley Global Rates Carry Index Extended</t>
  </si>
  <si>
    <t>MSCBRCCG</t>
  </si>
  <si>
    <t>Morgan Stanley Cross-Asset Carry (Curve) Strategy - Rates Index</t>
  </si>
  <si>
    <t>The Morgan Stanley Rates Curve Carry Strategy aims to capture  potential carry (curve) risk premium in the German and Treasury yield curve at the 2Y, 5Y, 10Y and 30Y maturities..</t>
  </si>
  <si>
    <t>MSQTEV05</t>
  </si>
  <si>
    <t>Morgan Stanley Enhanced Forward Rate Bias V5 EUR Index</t>
  </si>
  <si>
    <t>The Morgan Stanley Enhanced Forward Rate Bias (EFRB) Volatility Controlled USD Strategy aims to exploit the forward rate bias by taking  long/short positions on 3m Euribor future contract.</t>
  </si>
  <si>
    <t>MSQTUV05</t>
  </si>
  <si>
    <t>Morgan Stanley Enhanced Forward Rate Bias V5 USD Index</t>
  </si>
  <si>
    <t>The Morgan Stanley Enhanced Forward Rate Bias (EFRB) Volatility Controlled USD Strategy aims to exploit the forward rate bias by taking long/short positions on 3m SOFR future contract.</t>
  </si>
  <si>
    <t>MSCBRCDR</t>
  </si>
  <si>
    <t>Morgan Stanley Rates Defensive Curve Carry Index</t>
  </si>
  <si>
    <t>The Index aims to extract returns by having long/short allocations to US Treasury and German Government bond future contracts at different maturities.</t>
  </si>
  <si>
    <t>MSQSRCTE</t>
  </si>
  <si>
    <t>Morgan Stanley STIR Volatility Adjusted Carry &amp; Trend Switching Index (EUR)</t>
  </si>
  <si>
    <t>The Morgan Stanley STIR Volatility Adjusted Carry &amp; Trend Switching Index is a rules-based quantitative investment strategy linked to Short Term Interest Rates Futures. The strategy aims to generate returns by combining a volatility adjusted carry signal with a trend signal.</t>
  </si>
  <si>
    <t>MSQSRCTU</t>
  </si>
  <si>
    <t>Morgan Stanley STIR Volatility Adjusted Carry &amp; Trend Switching Index (USD)</t>
  </si>
  <si>
    <t>MSCRCCO1</t>
  </si>
  <si>
    <t>MS Cross Country Rates Carry</t>
  </si>
  <si>
    <t>MSCRCCU1</t>
  </si>
  <si>
    <t>MS Cross Curve Rates Carry</t>
  </si>
  <si>
    <t>MSCRCCB1</t>
  </si>
  <si>
    <t>Combination of Cross Country &amp; Cross Curve Carry</t>
  </si>
  <si>
    <t xml:space="preserve">MSCRPB25 </t>
  </si>
  <si>
    <t>2Y, 5Y Multi Factor Rates Pairs</t>
  </si>
  <si>
    <t>2Y, 5Y Multi Factor (Carry, Trend, Value) Rates Pair Trading</t>
  </si>
  <si>
    <t>Cross Asset Momentum</t>
  </si>
  <si>
    <t>MSCBCMOV</t>
  </si>
  <si>
    <t>Morgan Stanley Commodity Volatility Adjusted Momentum Strategy</t>
  </si>
  <si>
    <t>The Index aims to capture cross-sectional trend risk premium in global commodities.</t>
  </si>
  <si>
    <t>MSCBCMOG</t>
  </si>
  <si>
    <t>Morgan Stanley Cross-Asset Momentum Strategy - Commodities Index</t>
  </si>
  <si>
    <t>MSCBCTAG</t>
  </si>
  <si>
    <t>Morgan Stanley Cross-Asset Average Trend Strategy - Commodities Index</t>
  </si>
  <si>
    <t>The Index aims to capture potential time-sectional trend risk premium in global commodity futures.</t>
  </si>
  <si>
    <t>MSCBCTRG</t>
  </si>
  <si>
    <t>Morgan Stanley Cross-Asset Trend Strategy - Commodities Index</t>
  </si>
  <si>
    <t>MSCBEMOG</t>
  </si>
  <si>
    <t>Morgan Stanley Cross-Asset Momentum Strategy - Equity Index</t>
  </si>
  <si>
    <t>The Index aims to capture potential cross-sectional trend risk premium in global equity index futures.</t>
  </si>
  <si>
    <t>MSCBEMOV</t>
  </si>
  <si>
    <t>Morgan Stanley Equity Volatility Adjusted Momentum Strategy</t>
  </si>
  <si>
    <t>MSCBETAG</t>
  </si>
  <si>
    <t>Morgan Stanley Cross-Asset Average Trend Strategy - Equity Index</t>
  </si>
  <si>
    <t>The Index aims to capture potential time-sectional trend risk premium in global equity index futures.</t>
  </si>
  <si>
    <t>MSCBETRG</t>
  </si>
  <si>
    <t>Morgan Stanley Cross-Asset Trend Strategy - Equity Index</t>
  </si>
  <si>
    <t>MSCBFMOG</t>
  </si>
  <si>
    <t>Morgan Stanley Cross-Asset Momentum Strategy - FX Index</t>
  </si>
  <si>
    <t>The Index aims to capture cross-sectional trend risk premium in developed market currencies.</t>
  </si>
  <si>
    <t>MSCBFMOV</t>
  </si>
  <si>
    <t>Morgan Stanley Developed Markets FX Volatility Adjusted Momentum Strategy</t>
  </si>
  <si>
    <t>The Index aims to capture the potential trend risk premium in developed market currencies</t>
  </si>
  <si>
    <t>MSCBFMOE</t>
  </si>
  <si>
    <t>Morgan Stanley Emerging Markets FX Volatility Adjusted Momentum Strategy</t>
  </si>
  <si>
    <t>The Index aims to capture the potential trend risk premium in emerging market currencies.</t>
  </si>
  <si>
    <t>MSCBFTAG</t>
  </si>
  <si>
    <t>Morgan Stanley Cross-Asset Trend Strategy - FX Index</t>
  </si>
  <si>
    <t>The Index aims to capture potential trend risk premium in developed market currencies.</t>
  </si>
  <si>
    <t>MSCBFTRG</t>
  </si>
  <si>
    <t>The Index aims to capture trend risk premium in developed market currencies.</t>
  </si>
  <si>
    <t>MSCBFTRE</t>
  </si>
  <si>
    <t>Morgan Stanley Emerging Market FX Trend Strategies</t>
  </si>
  <si>
    <t>MSCFMED1</t>
  </si>
  <si>
    <t>Morgan Stanley FX DM Equity-Driven Momentum Index</t>
  </si>
  <si>
    <t>The FX Equity Driven Momentum Indices aim to capture the potential risk premia stemming from momentum in equity markets impacting FX markets. The strategy invests a long (resp. short) notional on currencies with a positive (resp. negative) short term equity trend.</t>
  </si>
  <si>
    <t>MSCFTRD1</t>
  </si>
  <si>
    <t>Morgan Stanley FX DM Trend Index</t>
  </si>
  <si>
    <t>The Index aims to capture the potential trend risk premium in developed market currencies.</t>
  </si>
  <si>
    <t>MSCFMEE1</t>
  </si>
  <si>
    <t>Morgan Stanley FX EM Equity-Driven Momentum Index</t>
  </si>
  <si>
    <t>MSCFTRE1</t>
  </si>
  <si>
    <t>Morgan Stanley FX EM Trend Index</t>
  </si>
  <si>
    <t>MSCBCTAF</t>
  </si>
  <si>
    <t>Morgan Stanley Liquid Alpha Trend FX Index</t>
  </si>
  <si>
    <t>MSUSDSR5</t>
  </si>
  <si>
    <t>Morgan Stanley Defensive Sector Rotator Index</t>
  </si>
  <si>
    <t>The Index is a rules-based strategy designed to provide exposure to sectors of the US Economy with a defensive tilt, by taking long only positions on a basket of sector ETFs and a Gold ETF based on their past returns, including risk and investment constraints.</t>
  </si>
  <si>
    <t>Defensive Liquid Alpha Trend Index (Short Rates)</t>
  </si>
  <si>
    <t>MSCBRMOG</t>
  </si>
  <si>
    <t>Morgan Stanley Cross-Asset Momentum Strategy - Rates Index</t>
  </si>
  <si>
    <t>The Morgan Stanley Rates Momentum Strategy aims to capture trend risk premium in six 10Y government bond future contracts.</t>
  </si>
  <si>
    <t>MSCBRMOX</t>
  </si>
  <si>
    <t>Morgan Stanley Cross-Asset Momentum Strategy - Rates Index Extended</t>
  </si>
  <si>
    <t>The Index aims to capture trend risk premium in eight 10Y government bond future contracts.</t>
  </si>
  <si>
    <t>MSCBRTAG</t>
  </si>
  <si>
    <t>Morgan Stanley Cross-Asset Average Trend Strategy - Rates Index</t>
  </si>
  <si>
    <t>The Morgan Stanley Rates Average Trend Strategy aims to capture trend risk premium in six 10Y government bond future contracts.</t>
  </si>
  <si>
    <t>MSCBRTAX</t>
  </si>
  <si>
    <t>Morgan Stanley Cross-Asset Average Trend Strategy - Rates Index Extended</t>
  </si>
  <si>
    <t>MSCBRTRG</t>
  </si>
  <si>
    <t>Morgan Stanley Cross-Asset Trend Strategy - Rates Index</t>
  </si>
  <si>
    <t>The Index aims to capture trend risk premium in six 10Y government bond future contracts.</t>
  </si>
  <si>
    <t>VIX Curve Carry</t>
  </si>
  <si>
    <t>MSUSEVPM</t>
  </si>
  <si>
    <t>Morgan Stanley eVol Premium Index</t>
  </si>
  <si>
    <t>The Morgan Stanley eVol Premium Index seeks to capture the volatility roll down premium while managing risk using delveraging and a volatility spread and term structure based risk off signal.</t>
  </si>
  <si>
    <t>Sentiment</t>
  </si>
  <si>
    <t>MSCFSED1</t>
  </si>
  <si>
    <t>Morgan Stanley FX DM Sentiment Index</t>
  </si>
  <si>
    <t>The Morgan Stanley FX Sentiment Indices aim to capture the potential risk premium arising from market sentiment driven by volatility term structure and spread between implied and realized volatility.</t>
  </si>
  <si>
    <t>MSCFSEE1</t>
  </si>
  <si>
    <t>Morgan Stanley FX EM Sentiment Index</t>
  </si>
  <si>
    <t>Cross Asset Value</t>
  </si>
  <si>
    <t>MSCBFVAG</t>
  </si>
  <si>
    <t>Morgan Stanley Cross-Asset Value Strategy - FX Index</t>
  </si>
  <si>
    <t>The Index aims to capture value risk premium in developed market currencies.</t>
  </si>
  <si>
    <t>MSCBFVAE</t>
  </si>
  <si>
    <t>Morgan Stanley Emerging Markets FX Volatility Adjusted Value Strategy</t>
  </si>
  <si>
    <t>The Index aims to capture the potential value risk premium in emerging market currencies.</t>
  </si>
  <si>
    <t>MSCFVADM</t>
  </si>
  <si>
    <t>Morgan Stanley FX DM Value PPP Index</t>
  </si>
  <si>
    <t>The Index aims to capture the potential value risk premium in developed market currencies.</t>
  </si>
  <si>
    <t>MSCFVAD1</t>
  </si>
  <si>
    <t>MSCFVAE1</t>
  </si>
  <si>
    <t>Morgan Stanley FX EM Value PPP Index</t>
  </si>
  <si>
    <t>MSCBFVAV</t>
  </si>
  <si>
    <t>Morgan Stanley FX Volatility Adjusted Value Strategy</t>
  </si>
  <si>
    <t>The Index aims to capture the potential value risk premium in developed market currencies</t>
  </si>
  <si>
    <t>MSCBRVAG</t>
  </si>
  <si>
    <t>Morgan Stanley Cross-Asset Value Strategy - Rates Index</t>
  </si>
  <si>
    <t>The Morgan Stanley Rates Value Strategy aims to capture  potential value risk premium  in six 10Y government bond future contracts.</t>
  </si>
  <si>
    <t>MSCBRVAX</t>
  </si>
  <si>
    <t>Morgan Stanley Cross-Asset Value Strategy - Rates Index Extended</t>
  </si>
  <si>
    <t>The Index aims to capture  potential value risk premium  in eight 10Y government bond future contracts.</t>
  </si>
  <si>
    <t>MSQTDFI2</t>
  </si>
  <si>
    <t>Morgan Stanley Dynamic Fixed Income</t>
  </si>
  <si>
    <t>The Index aims to generate returns by taking long/short positions in six 10Y government bond future contracts based on their forecasted bond returns.</t>
  </si>
  <si>
    <t>MSQTRVL2</t>
  </si>
  <si>
    <t>Morgan Stanley G9 Rates Value Strategy</t>
  </si>
  <si>
    <t>The Index aims to generate returns by taking long/short positions in nine 10Y government bond futures contracts.</t>
  </si>
  <si>
    <t>MSQTRVPM</t>
  </si>
  <si>
    <t>Morgan Stanley Global Rates Macro</t>
  </si>
  <si>
    <t>The Morgan Stanley Global Rates Macro Strategy aims to generate returns by taking long/short positions in nine 10Y government bond future contracts based on their forecasted bond returns.</t>
  </si>
  <si>
    <t>MSQTRVDN</t>
  </si>
  <si>
    <t>Morgan Stanley Global Rates Macro Duration Neutral</t>
  </si>
  <si>
    <t>MSQTRVL1</t>
  </si>
  <si>
    <t>Morgan Stanley Rates Value Strategy - G6</t>
  </si>
  <si>
    <t>The Index aims to generate returns by taking long/short positions in six 10Y government bond futures contracts.</t>
  </si>
  <si>
    <t>Long/Short Vol</t>
  </si>
  <si>
    <t>MSUSEVBA</t>
  </si>
  <si>
    <t>Morgan Stanley eVol Balanced Index</t>
  </si>
  <si>
    <t>The Morgan Stanley eVol Balanced Index is a customizable combination of the long volatility eVol Hedge and short volatility eVol Premium strategies.</t>
  </si>
  <si>
    <t>MSUSPC10</t>
  </si>
  <si>
    <t>Morgan Stanley SPX 1x4 Ratio Calendar Put Spread Index</t>
  </si>
  <si>
    <t>The Morgan Stanley SPX Delta Hedged Ratio Calendar Put Spread Index seeks to capture the volatility risk premium in normal market conditions while providing long volatility exposure during significant downside moves in S&amp;P 500.</t>
  </si>
  <si>
    <t>MSUSPS15</t>
  </si>
  <si>
    <t>Morgan Stanley SPX 1x4 Ratio Put Spread Index</t>
  </si>
  <si>
    <t>MSUSVISP</t>
  </si>
  <si>
    <t>Morgan Stanley Volatility Alpha Index</t>
  </si>
  <si>
    <t>The Morgan Stanley Volatility Alpha Index aims to collect the term risk premium of volatility in risk on mode and benefit from increases in market implied volatility in risk off mode</t>
  </si>
  <si>
    <t>Cross Asset Monthly Volatility Carry - Medium Term Delta Hedged Strangles</t>
  </si>
  <si>
    <t>MSCBVMDA</t>
  </si>
  <si>
    <t>Morgan Stanley DAX Volatility Premium Mid-day Hedge Index</t>
  </si>
  <si>
    <t>Short 3-month 20/30/40/50 delta strangles on the underlying asset, delta hedged daily using intra-day snaps.</t>
  </si>
  <si>
    <t>MSCBVMKO</t>
  </si>
  <si>
    <t>Morgan Stanley KOSPI2 Volatility Premium Mid-day Hedge Index</t>
  </si>
  <si>
    <t>AP</t>
  </si>
  <si>
    <t>Short 2-month 20/30/40/50 delta strangles on the underlying asset, delta hedged daily using intra-day snaps.</t>
  </si>
  <si>
    <t>MSCBVMND</t>
  </si>
  <si>
    <t>Morgan Stanley NDX Volatility Premium Mid-day Hedge Index</t>
  </si>
  <si>
    <t>MSCBVMNK</t>
  </si>
  <si>
    <t>Morgan Stanley NKY Volatility Premium Mid-day Hedge Index</t>
  </si>
  <si>
    <t>MSCBVMRT</t>
  </si>
  <si>
    <t>Morgan Stanley RTY Volatility Premium Mid-day Hedge Index</t>
  </si>
  <si>
    <t>MSCBVMSP</t>
  </si>
  <si>
    <t>Morgan Stanley SPX Volatility Premium Mid-day Hedge Index</t>
  </si>
  <si>
    <t>MSCBVMSE</t>
  </si>
  <si>
    <t>Morgan Stanley SX5E Volatility Premium Mid-day Hedge Index</t>
  </si>
  <si>
    <t>MSCBVMUK</t>
  </si>
  <si>
    <t>Morgan Stanley UKX Volatility Premium Mid-day Hedge Index</t>
  </si>
  <si>
    <t>MSCBVMEC</t>
  </si>
  <si>
    <t>Morgan Stanley EURUSD Volatility Premium Mid-day Hedge Index</t>
  </si>
  <si>
    <t>Short 2-month delta strangles on the underlying asset, delta hedged daily using intra-day snaps.</t>
  </si>
  <si>
    <t>MSCBVMBP</t>
  </si>
  <si>
    <t>Morgan Stanley GBPUSD Volatility Premium Mid-day Hedge Index</t>
  </si>
  <si>
    <t>MSCBVMJY</t>
  </si>
  <si>
    <t>Morgan Stanley USDJPY Volatility Premium Mid-day Hedge Index</t>
  </si>
  <si>
    <t>MSCBVMRX</t>
  </si>
  <si>
    <t>Morgan Stanley Euro Bunds Volatility Premium Mid-day Hedge Index</t>
  </si>
  <si>
    <t>MSCBVMJB</t>
  </si>
  <si>
    <t>Morgan Stanley Japan Government Bond Volatility Premium Mid-day Hedge Index</t>
  </si>
  <si>
    <t>MSCBVMT2</t>
  </si>
  <si>
    <t>Morgan Stanley US Treasury Volatility Premium Intraday Hedge Index (Excess Return, Expiry Adjusted)</t>
  </si>
  <si>
    <t>MSCBVMCN</t>
  </si>
  <si>
    <t>Morgan Stanley Corn Volatility Premium Mid-day Hedge Index</t>
  </si>
  <si>
    <t>MSCBVMCL</t>
  </si>
  <si>
    <t>Morgan Stanley Crude Oil Volatility Premium Mid-day Hedge Index</t>
  </si>
  <si>
    <t>Short 3-month delta strangles on the underlying asset, delta hedged daily using intra-day snaps.</t>
  </si>
  <si>
    <t>MSCBVMGC</t>
  </si>
  <si>
    <t>Morgan Stanley Gold Volatility Premium Mid-day Hedge Index</t>
  </si>
  <si>
    <t>MSCBVECN</t>
  </si>
  <si>
    <t>Morgan Stanley Corn Volatility Premium EOD Hedge Index</t>
  </si>
  <si>
    <t>Short 2-month delta strangles on the underlying asset, delta hedged daily at the close.</t>
  </si>
  <si>
    <t>MSCBVECL</t>
  </si>
  <si>
    <t>Morgan Stanley Crude Oil Volatility Premium EOD Hedge Index</t>
  </si>
  <si>
    <t>Short 3-month delta strangles on the underlying asset, delta hedged daily at the close.</t>
  </si>
  <si>
    <t>MSCBVEGC</t>
  </si>
  <si>
    <t>Morgan Stanley Gold Volatility Premium EOD Hedge Index</t>
  </si>
  <si>
    <t>MSCBVEAS</t>
  </si>
  <si>
    <t>Morgan Stanley AS51 Volatility Premium End-of-day Hedge Index</t>
  </si>
  <si>
    <t>MSCBVEDA</t>
  </si>
  <si>
    <t>Morgan Stanley DAX Volatility Premium End-of-day Hedge Index</t>
  </si>
  <si>
    <t>MSCBVEKO</t>
  </si>
  <si>
    <t>Morgan Stanley KOSPI2 Volatility Premium End-of-day Hedge Index</t>
  </si>
  <si>
    <t>MSCBVEND</t>
  </si>
  <si>
    <t>Morgan Stanley NDX Volatility Premium End-of-day Hedge Index</t>
  </si>
  <si>
    <t>MSCBVENK</t>
  </si>
  <si>
    <t>Morgan Stanley NKY Volatility Premium End-of-day Hedge Index</t>
  </si>
  <si>
    <t>MSCBVERT</t>
  </si>
  <si>
    <t>Morgan Stanley RTY Volatility Premium End-of-day Hedge Index</t>
  </si>
  <si>
    <t>MSCBVESP</t>
  </si>
  <si>
    <t>Morgan Stanley SPX Volatility Premium End-of-day Hedge Index</t>
  </si>
  <si>
    <t>MSCBVESE</t>
  </si>
  <si>
    <t>Morgan Stanley SX5E Volatility Premium End-of-day Index</t>
  </si>
  <si>
    <t>MSCBVEUK</t>
  </si>
  <si>
    <t>Morgan Stanley UKX Volatility Premium End-of-day Hedge Index</t>
  </si>
  <si>
    <t>MSCBVEEC</t>
  </si>
  <si>
    <t>Morgan Stanley EURUSD Volatility Premium EOD Hedge Index</t>
  </si>
  <si>
    <t>MSCBVEBP</t>
  </si>
  <si>
    <t>Morgan Stanley GBPUSD Volatility Premium EOD Index</t>
  </si>
  <si>
    <t>MSCBVEJY</t>
  </si>
  <si>
    <t>Morgan Stanley USDJPY  Volatility Premium EOD Hedge Index</t>
  </si>
  <si>
    <t>MSCBVERX</t>
  </si>
  <si>
    <t>Morgan Stanley Euro Bunds Volatility Premium EOD Hedge Index</t>
  </si>
  <si>
    <t>MSCBVEJB</t>
  </si>
  <si>
    <t>Morgan Stanley Japan Government Bond Volatility Premium EOD Hedge Index</t>
  </si>
  <si>
    <t>MSCBVETY</t>
  </si>
  <si>
    <t>Morgan Stanley US Treasury Volatility Premium EOD Hedge Index</t>
  </si>
  <si>
    <t>MSUSSPVP</t>
  </si>
  <si>
    <t>Morgan Stanley Protected Volatility Premium Index</t>
  </si>
  <si>
    <t>MSUSIPVP</t>
  </si>
  <si>
    <t>Morgan Stanley Protected Volatility Premium Index - ER</t>
  </si>
  <si>
    <t>Short 3-month delta strangles on the underlying asset, delta hedged daily intraday.</t>
  </si>
  <si>
    <t>MSCBVMAS</t>
  </si>
  <si>
    <t>Morgan Stanley AS51 Volatility Premium Mid-day Hedge Index</t>
  </si>
  <si>
    <t>MSISNQLR</t>
  </si>
  <si>
    <t>Morgan Stanley Nasdaq Short Overnight Later Reversion Index</t>
  </si>
  <si>
    <t>The Index seeks to capture overnight reversion by initiating a short position at the end of the previous day if the relevant Underlying Futures Contract is up during an intraday window just preceding the end of previous day by more than the specified minimum return threshold</t>
  </si>
  <si>
    <t>MSISESLR</t>
  </si>
  <si>
    <t>Morgan Stanley SPX Short Overnight Later Reversion Index</t>
  </si>
  <si>
    <t>MSUSEIVG</t>
  </si>
  <si>
    <t>Morgan Stanley End-Of-Day vs Intraday Constant Gamma Equity Index</t>
  </si>
  <si>
    <t>The Morgan Stanley End-of-Day vs Intraday Constant Gamma Equity Index seeks to capture the risk premium between end of day and midday volatility by replicating the end of day and intraday hedging of a virtual short SPX variance swap</t>
  </si>
  <si>
    <t>MSUSEIOG</t>
  </si>
  <si>
    <t>Morgan Stanley End-of-Day vs Intraday Options Gamma Index</t>
  </si>
  <si>
    <t>The Morgan Stanley End-of-Day vs Intraday Options Gamma Index seeks to capture the risk premium between end of day and midday volatility by replicating the end of day and intraday hedging of a virtual short SPX option portfolio</t>
  </si>
  <si>
    <t>MSEUMRSX</t>
  </si>
  <si>
    <t>Morgan Stanley Mean-Reversion Strategies</t>
  </si>
  <si>
    <t>The Index attempts to replicate the spread between daily variance and 15 business day variance and 15 business day lagged variance of the Equity Index Futures in a synthetic fashion by providing variable exposure directly to the Equity Index Futures (rather than exposure through variance swaps).</t>
  </si>
  <si>
    <t>MSEUMRSP</t>
  </si>
  <si>
    <t>MSEUMRFT</t>
  </si>
  <si>
    <t>MSUSDBSP</t>
  </si>
  <si>
    <t>SPY Daily vs Bi-weekly Mean Reversion</t>
  </si>
  <si>
    <t>The Morgan Stanley SPY Daily vs Bi-weekly Mean Reversion Index aims to capture the short-term mean reversion of the S&amp;P 500 ETF by replicating ths spread between the daily variance and 10 business day variance of the ETF in a synthetic fashion.</t>
  </si>
  <si>
    <t>MSCFMRD1</t>
  </si>
  <si>
    <t>Morgan Stanley FX DM Mean Reversion Index</t>
  </si>
  <si>
    <t>The Index aims to capture mean reverting tendencies in developed currency markets.</t>
  </si>
  <si>
    <t>Swaption Straddle Replication</t>
  </si>
  <si>
    <t>MSSWDREU</t>
  </si>
  <si>
    <t>Morgan Stanley Swaption Replication Basket -Europe</t>
  </si>
  <si>
    <t>The Morgan Stanley Swaption Replication Basket - EU aims to deliver long exposure to short term moves in interest rates</t>
  </si>
  <si>
    <t>MSSWDRUS</t>
  </si>
  <si>
    <t>Morgan Stanley Swaption Replication Basket -US</t>
  </si>
  <si>
    <t>The Morgan Stanley Swaption Replication Basket - US aims to deliver long exposure to short term moves in US rates</t>
  </si>
  <si>
    <t>MSSWRE10</t>
  </si>
  <si>
    <t>Morgan Stanley Swaption Replication Index -10 Year EU</t>
  </si>
  <si>
    <t>Provides long exposure to short term moves in rates without paying implied volatility premium</t>
  </si>
  <si>
    <t>MSSWRU10</t>
  </si>
  <si>
    <t>Morgan Stanley Swaption Replication Index -10 Year US</t>
  </si>
  <si>
    <t>MSSWRU20</t>
  </si>
  <si>
    <t>Morgan Stanley Swaption Replication Index -20 Year US</t>
  </si>
  <si>
    <t>MSSWRE30</t>
  </si>
  <si>
    <t>Morgan Stanley Swaption Replication Index -30 Year EU</t>
  </si>
  <si>
    <t>MSSWRU30</t>
  </si>
  <si>
    <t>Morgan Stanley Swaption Replication Index -30 Year US</t>
  </si>
  <si>
    <t>Equity Factor Neutral - Indices for Factor Hedging</t>
  </si>
  <si>
    <t>MSCBSMMU</t>
  </si>
  <si>
    <t>Morgan Stanley Factor Neutral US Momentum Index</t>
  </si>
  <si>
    <t>Equity Stocks</t>
  </si>
  <si>
    <t>Equity Factor</t>
  </si>
  <si>
    <t>The index aims to extract potential future returns from a long/short, cash-neutral basket of US stocks by maximizing their exposure to the momentum factor while neutralizing their exposure to other factors.</t>
  </si>
  <si>
    <t>MSCBSBTU</t>
  </si>
  <si>
    <t>Morgan Stanley Factor Neutra High Beta Index</t>
  </si>
  <si>
    <t>The index aims to extract potential future returns from a long/short, cash-neutral basket of  US stocks by maximizing their exposure to the beta factor while neutralizing their exposure to other factors.</t>
  </si>
  <si>
    <t>MSCBSSZU</t>
  </si>
  <si>
    <t>Morgan Stanley Factor Neutra US Size Index</t>
  </si>
  <si>
    <t>The index aims to extract potential future returns from a long/short, cash-neutral basket of US stocks by maximizing their exposure to the size factor while neutralizing their exposure to other factors.</t>
  </si>
  <si>
    <t>MSCBSRVU</t>
  </si>
  <si>
    <t>Morgan Stanley Factor Neutra US High Residual Vol Index</t>
  </si>
  <si>
    <t>The index aims to extract potential future returns from a long/short, cash-neutral basket of  US stocks by maximizing their exposure to the residual volatility factor while neutralizing their exposure to other factors.</t>
  </si>
  <si>
    <t>MSCBSSHU</t>
  </si>
  <si>
    <t>Morgan Stanley Factor Neutral US Short Interest Index</t>
  </si>
  <si>
    <t>The index aims to extract potential future returns from a long/short, cash-neutral basket of US stocks by maximizing their exposure to the short interest factor while neutralizing their exposure to other factors.</t>
  </si>
  <si>
    <t>MSCBSPRU</t>
  </si>
  <si>
    <t>Morgan Stanley  Factor Neutral US High Prospect Index</t>
  </si>
  <si>
    <t>The index aims to extract potential future returns from a long/short, cash-neutral basket of US stocks by maximizing their exposure to the prospect factor while neutralizing their exposure to other factors.</t>
  </si>
  <si>
    <t>MSCBSEYU</t>
  </si>
  <si>
    <t>Morgan Stanley Factor Neutral US High Earnings Yield Index</t>
  </si>
  <si>
    <t>The index aims to extract potential future returns from a long/short, cash-neutral basket of US stocks by maximizing their exposure to the earnings yield factor while neutralizing their exposure to other factors.</t>
  </si>
  <si>
    <t>MSCBSGRU</t>
  </si>
  <si>
    <t>Morgan Stanley Factor Neutral US High Growth Index</t>
  </si>
  <si>
    <t>The index aims to extract potential future returns from a long/short, cash-neutral basket of US stocks by maximizing their exposure to the growth factor while neutralizing their exposure to other factors</t>
  </si>
  <si>
    <t>MSCBSVLU</t>
  </si>
  <si>
    <t>Morgan Stanley Factor Neutral US Value Index</t>
  </si>
  <si>
    <t>The index aims to extract potential future returns from a long/short, cash-neutral basket of US stocks by maximizing their exposure to the Value factor while neutralizing their exposure to other factors</t>
  </si>
  <si>
    <t>MSCBSPYU</t>
  </si>
  <si>
    <t>Morgan Stanley Factor Neutral US Profitability Index</t>
  </si>
  <si>
    <t>MSCBSMME</t>
  </si>
  <si>
    <t>Morgan Stanley Factor Neutral EUR Momentum Index</t>
  </si>
  <si>
    <t>The index aims to extract potential future returns from a long/short, cash-neutral basket of European stocks selected based on their exposure to momentum factor.</t>
  </si>
  <si>
    <t>MSCBSBTE</t>
  </si>
  <si>
    <t>Morgan Stanley Factor Neutral EUR Beta Index</t>
  </si>
  <si>
    <t>The index aims to extract potential future returns from a long/short, cash-neutral basket of European stocks selected based on their exposure to the beta factor.</t>
  </si>
  <si>
    <t>MSCBSSZE</t>
  </si>
  <si>
    <t>Morgan Stanley Factor Neutral EUR Size Index</t>
  </si>
  <si>
    <t>The index aims to extract potential future returns from a long/short, cash-neutral basket of  European stocks selected based on their exposure to size factor.</t>
  </si>
  <si>
    <t>MSCBSRVE</t>
  </si>
  <si>
    <t>Morgan Stanley factor Neutral EUR Residual Vol Index</t>
  </si>
  <si>
    <t>The index aims to extract potential future returns from a long/short, cash-neutral basket of  European stocks selected based on their exposure to Residual vol factor.</t>
  </si>
  <si>
    <t>MSCBSBPE</t>
  </si>
  <si>
    <t>Morgan Stanley Factor Neutral EUR Book-to-Price Index</t>
  </si>
  <si>
    <t>The index aims to extract potential future returns from a long/short, cash-neutral basket of European stocks selected based on their exposure to Book-to-Price factor.</t>
  </si>
  <si>
    <t>MSCBSGRE</t>
  </si>
  <si>
    <t>Morgan Stanley Factor Neutral EUR Growth Europe</t>
  </si>
  <si>
    <t>The index aims to extract potential future returns from a long/short, cash-neutral basket of European stocks selected based on their exposure to the growth factor.</t>
  </si>
  <si>
    <t>MSCBSMMJ</t>
  </si>
  <si>
    <t>Morgan Stanley Factor Neutral Japan Momentum</t>
  </si>
  <si>
    <t>The index aims to extract potential future returns from a long/short, cash-neutral basket of Japan stocks selected based on their exposure to the momentum factor.</t>
  </si>
  <si>
    <t>MSCBSBTJ</t>
  </si>
  <si>
    <t>Morgan Stanley Factor Neutral Japan Beta</t>
  </si>
  <si>
    <t>The index aims to extract potential future returns from a long/short, cash-neutral basket of Japan stocks selected based on their exposure to the beta factor.</t>
  </si>
  <si>
    <t>MSCBSVLJ</t>
  </si>
  <si>
    <t>Morgan Stanley Factor Neutral Japan Value</t>
  </si>
  <si>
    <t>The index aims to extract potential future returns from a long/short, cash-neutral basket of Japan stocks selected based on their exposure to the value factor.</t>
  </si>
  <si>
    <t>MSCBSRVJ</t>
  </si>
  <si>
    <t>Morgan Stanley Factor Neutral Japan Residual Volatility</t>
  </si>
  <si>
    <t>The index aims to extract potential future returns from a long/short, cash-neutral basket of Japan stocks selected based on their exposure to the residual vol factor.</t>
  </si>
  <si>
    <t>Quant Equity Factors</t>
  </si>
  <si>
    <t>MSQE3LRE</t>
  </si>
  <si>
    <t>Morgan Stanley Quantitative Low Risk Europe Index</t>
  </si>
  <si>
    <t>The index aims to extract potential future returns from a Long/Short basket of stocks selected based on their exposure to Low Risk factor.</t>
  </si>
  <si>
    <t>MSQE3LRG</t>
  </si>
  <si>
    <t>Morgan Stanley Quantitative Low Risk Global Index</t>
  </si>
  <si>
    <t>The index aims to extract potential future returns from a Long/Short basket of stocks selected based on their exposure to Low Risk  factor.</t>
  </si>
  <si>
    <t>MSQE3LRJ</t>
  </si>
  <si>
    <t>Morgan Stanley Quantitative Low Risk Japan Index</t>
  </si>
  <si>
    <t>MSQE3LRU</t>
  </si>
  <si>
    <t>Morgan Stanley Quantitative Low Risk North America Index</t>
  </si>
  <si>
    <t>MSQE3LRA</t>
  </si>
  <si>
    <t>Morgan Stanley Quantitative Low Risk Pacific ex-Japan Index</t>
  </si>
  <si>
    <t>MSQEFQUE</t>
  </si>
  <si>
    <t>Morgan Stanley Quantitative Quality Europe Index</t>
  </si>
  <si>
    <t>The index aims to extract potential future returns from a Long/Short basket of stocks selected based on their exposure to Quality factor.</t>
  </si>
  <si>
    <t>MSQEFQUG</t>
  </si>
  <si>
    <t>Morgan Stanley Quantitative Quality Global Index</t>
  </si>
  <si>
    <t>MSQEFQUJ</t>
  </si>
  <si>
    <t>Morgan Stanley Quantitative Quality Japan Index</t>
  </si>
  <si>
    <t>MSQEFQUU</t>
  </si>
  <si>
    <t>Morgan Stanley Quantitative Quality North America Index</t>
  </si>
  <si>
    <t>MSQEFQUA</t>
  </si>
  <si>
    <t>Morgan Stanley Quantitative Quality Pacific ex-Japan Index</t>
  </si>
  <si>
    <t>MSQEFMOE</t>
  </si>
  <si>
    <t>Morgan Stanley Quantitative Momentum Europe Index</t>
  </si>
  <si>
    <t>The index aims to extract potential future returns from a Long/Short basket of stocks selected based on their exposure to Momentum factor.</t>
  </si>
  <si>
    <t>MSQEFMOG</t>
  </si>
  <si>
    <t>Morgan Stanley Quantitative Momentum Global Index</t>
  </si>
  <si>
    <t>MSQEFMOU</t>
  </si>
  <si>
    <t>Morgan Stanley Quantitative Momentum North America Index</t>
  </si>
  <si>
    <t>MSQEFMOA</t>
  </si>
  <si>
    <t>Morgan Stanley Quantitative Momentum Pacific ex-Japan Index</t>
  </si>
  <si>
    <t>MSQE3MRE</t>
  </si>
  <si>
    <t>Morgan Stanley Quantitative Conditional Risk Parity Multi-Factor Europe Index</t>
  </si>
  <si>
    <t>Multi Premia</t>
  </si>
  <si>
    <t>The Index aims at creating a Multi-Factor strategy by investing in a basket of Equity Factors indices and weighting them according to a Conditional Risk Parity weighting scheme.</t>
  </si>
  <si>
    <t>MSQE3MRJ</t>
  </si>
  <si>
    <t>Morgan Stanley Quantitative Conditional Risk Parity Multi-Factor Japan Index</t>
  </si>
  <si>
    <t>MSQE3MRU</t>
  </si>
  <si>
    <t>Morgan Stanley Quantitative Conditional Risk Parity Multi-Factor North America Index</t>
  </si>
  <si>
    <t>MSQE3MRA</t>
  </si>
  <si>
    <t>Morgan Stanley Quantitative Conditional Risk Parity Multi-Factor Pacific ex Japan Index</t>
  </si>
  <si>
    <t>MSQEFVAE</t>
  </si>
  <si>
    <t>Morgan Stanley Quantitative Value Europe Index</t>
  </si>
  <si>
    <t>The index aims to extract potential future returns from a Long/Short basket of stocks selected based on their exposure to Value factor.</t>
  </si>
  <si>
    <t>MSQEFVAG</t>
  </si>
  <si>
    <t>Morgan Stanley Quantitative Value Global Index</t>
  </si>
  <si>
    <t>MSQEFVAJ</t>
  </si>
  <si>
    <t>Morgan Stanley Quantitative Value Japan Index</t>
  </si>
  <si>
    <t>MSQEFVAU</t>
  </si>
  <si>
    <t>Morgan Stanley Quantitative Value North America Index</t>
  </si>
  <si>
    <t>MSQEFVAA</t>
  </si>
  <si>
    <t>Morgan Stanley Quantitative Value Pacific ex-Japan Index</t>
  </si>
  <si>
    <t>Quant Equity Factor - Sector Tilted (For Added Defensiveness)</t>
  </si>
  <si>
    <t>MSSTFLRE</t>
  </si>
  <si>
    <t>Morgan Stanley Sector-Tilt Low Risk Europe Index</t>
  </si>
  <si>
    <t>MSSTFLRG</t>
  </si>
  <si>
    <t>Morgan Stanley Sector-Tilt Low Risk Global Index</t>
  </si>
  <si>
    <t>MSSTFLRJ</t>
  </si>
  <si>
    <t>Morgan Stanley Sector-Tilt Low Risk Japan Index</t>
  </si>
  <si>
    <t>MSSTFLRU</t>
  </si>
  <si>
    <t>Morgan Stanley Sector-Tilt Low Risk North America Index</t>
  </si>
  <si>
    <t>MSSTFLRA</t>
  </si>
  <si>
    <t>Morgan Stanley Sector-Tilt Low Risk Pacific ex Japan Index</t>
  </si>
  <si>
    <t>MSSTFQUE</t>
  </si>
  <si>
    <t>Morgan Stanley Sector-Tilt Quality Europe Index</t>
  </si>
  <si>
    <t>MSST2QUE</t>
  </si>
  <si>
    <t>Morgan Stanley Sector-Tilt Quality Europe Index II</t>
  </si>
  <si>
    <t>MSSTFQUG</t>
  </si>
  <si>
    <t>Morgan Stanley Sector-Tilt Quality Global Index</t>
  </si>
  <si>
    <t>MSST2QUG</t>
  </si>
  <si>
    <t>Morgan Stanley Sector-Tilt Quality Global Index II</t>
  </si>
  <si>
    <t>MSSTFQUJ</t>
  </si>
  <si>
    <t>Morgan Stanley Sector-Tilt Quality Japan Index</t>
  </si>
  <si>
    <t>MSST2QUJ</t>
  </si>
  <si>
    <t>Morgan Stanley Sector-Tilt Quality Japan Index II</t>
  </si>
  <si>
    <t>MSSTFQUU</t>
  </si>
  <si>
    <t>Morgan Stanley Sector-Tilt Quality North America Index</t>
  </si>
  <si>
    <t>MSST2QUU</t>
  </si>
  <si>
    <t>Morgan Stanley Sector-Tilt Quality North America Index II</t>
  </si>
  <si>
    <t>MSSTFQUA</t>
  </si>
  <si>
    <t>Morgan Stanley Sector-Tilt Quality Pacific ex Japan Index</t>
  </si>
  <si>
    <t>MSST2QUA</t>
  </si>
  <si>
    <t>Morgan Stanley Sector-Tilt Quality Pacific ex Japan Index II</t>
  </si>
  <si>
    <t>Legacy Quant Equity Factors</t>
  </si>
  <si>
    <t>MSCBSMRA</t>
  </si>
  <si>
    <t>MS Cube Equity AP Risk Parity MultiFactor Index</t>
  </si>
  <si>
    <t>MSCBSMRE</t>
  </si>
  <si>
    <t>MS Cube Equity EU Risk Parity MultiFactor Index</t>
  </si>
  <si>
    <t>MSCBSMRJ</t>
  </si>
  <si>
    <t>MS Cube Equity JP Risk Parity MultiFactor Index</t>
  </si>
  <si>
    <t>MSCBSMRU</t>
  </si>
  <si>
    <t>MS Cube Equity US Risk Parity MultiFactor Index</t>
  </si>
  <si>
    <t>MSCBSMRG</t>
  </si>
  <si>
    <t>MS Cube Global Equity Factor Basket</t>
  </si>
  <si>
    <t>MSCBSLBE</t>
  </si>
  <si>
    <t>MSEF Europe Low Beta Index</t>
  </si>
  <si>
    <t>The index aims to extract potential future returns from a Long/Short basket of stocks selected based on their exposure to Low Beta factor.</t>
  </si>
  <si>
    <t>MSCBSMOE</t>
  </si>
  <si>
    <t>MSEF Europe Momentum Index</t>
  </si>
  <si>
    <t>The index aims to extract potential future returns from a Long/Short, cash-neutral basket of stocks selected based on their exposure to Momentum factor.</t>
  </si>
  <si>
    <t>MSCBSMFE</t>
  </si>
  <si>
    <t>MSEF Europe MultiFactor Index</t>
  </si>
  <si>
    <t>The Index aims at creating a Multi-Factor strategy by investing in an equally weighted basket of Equity Factors indices.</t>
  </si>
  <si>
    <t>MSCBSQUE</t>
  </si>
  <si>
    <t>MSEF Europe Quality Index</t>
  </si>
  <si>
    <t>The index aims to extract potential future returns from a Long/Short, cash-neutral basket of stocks selected based on their exposure to Quality factor.</t>
  </si>
  <si>
    <t>MSCBSSIE</t>
  </si>
  <si>
    <t>MSEF Europe Size Index</t>
  </si>
  <si>
    <t>The index aims to extract potential future returns from a Long/Short, cash-neutral basket of stocks selected based on their exposure to Size factor.</t>
  </si>
  <si>
    <t>MSCBSVAE</t>
  </si>
  <si>
    <t>MSEF Europe Value Index</t>
  </si>
  <si>
    <t>The index aims to extract potential future returns from a Long/Short, cash-neutral basket of stocks selected based on their exposure to Value factor.</t>
  </si>
  <si>
    <t>MSCBSLVE</t>
  </si>
  <si>
    <t>MSEF Europe Volatility Index</t>
  </si>
  <si>
    <t>The index aims to extract potential future returns from a Long/Short, cash-neutral basket of stocks selected based on their exposure to Low Volatility factor.</t>
  </si>
  <si>
    <t>MSCBSMOG</t>
  </si>
  <si>
    <t>MSEF Global Momentum Index</t>
  </si>
  <si>
    <t>MSCBSMFG</t>
  </si>
  <si>
    <t>MSEF Global MultiFactor Index</t>
  </si>
  <si>
    <t>MSCBSQUG</t>
  </si>
  <si>
    <t>MSEF Global Quality Index</t>
  </si>
  <si>
    <t>MSCBSSIG</t>
  </si>
  <si>
    <t>MSEF Global Size Index</t>
  </si>
  <si>
    <t>MSCBSVAG</t>
  </si>
  <si>
    <t>MSEF Global Value Index</t>
  </si>
  <si>
    <t>MSCBSLVG</t>
  </si>
  <si>
    <t>MSEF Global Volatility Index</t>
  </si>
  <si>
    <t>MSCBSLBJ</t>
  </si>
  <si>
    <t>MSEF Japan Low Beta Index</t>
  </si>
  <si>
    <t>MSCBSMOJ</t>
  </si>
  <si>
    <t>MSEF Japan Momentum</t>
  </si>
  <si>
    <t>MSCBSMFJ</t>
  </si>
  <si>
    <t>MSEF Japan MultiFactor Index</t>
  </si>
  <si>
    <t>MSCBSQUJ</t>
  </si>
  <si>
    <t>MSEF Japan Quality Index</t>
  </si>
  <si>
    <t>MSCBSSIJ</t>
  </si>
  <si>
    <t>MSEF Japan Size Index</t>
  </si>
  <si>
    <t>MSCBSVAJ</t>
  </si>
  <si>
    <t>MSEF Japan Value Index</t>
  </si>
  <si>
    <t>MSCBSLVJ</t>
  </si>
  <si>
    <t>MSEF Japan Volatility Index</t>
  </si>
  <si>
    <t>MSCBSLBU</t>
  </si>
  <si>
    <t>MSEF NA Low Beta Index</t>
  </si>
  <si>
    <t>MSCBSMOU</t>
  </si>
  <si>
    <t>MSEF NA Momentum Index</t>
  </si>
  <si>
    <t>MSCBSMFU</t>
  </si>
  <si>
    <t>MSEF NA MultiFactor Index</t>
  </si>
  <si>
    <t>MSCBSQUU</t>
  </si>
  <si>
    <t>MSEF NA Quality Index</t>
  </si>
  <si>
    <t>MSCBSSIU</t>
  </si>
  <si>
    <t>MSEF NA Size Index</t>
  </si>
  <si>
    <t>MSCBSVAU</t>
  </si>
  <si>
    <t>MSEF NA Value Index</t>
  </si>
  <si>
    <t>MSCBSLVU</t>
  </si>
  <si>
    <t>MSEF NA Volatility Index</t>
  </si>
  <si>
    <t>MSCBSLBA</t>
  </si>
  <si>
    <t>MSEF PacxJp Low Beta Index</t>
  </si>
  <si>
    <t>MSCBSMOA</t>
  </si>
  <si>
    <t>MSEF PacxJp Momentum Index</t>
  </si>
  <si>
    <t>MSCBSMFA</t>
  </si>
  <si>
    <t>MSEF PacxJp MultiFactor Index</t>
  </si>
  <si>
    <t>MSCBSQUA</t>
  </si>
  <si>
    <t>MSEF PacxJp Quality Index</t>
  </si>
  <si>
    <t>MSCBSSIA</t>
  </si>
  <si>
    <t>MSEF PacxJp Size Index</t>
  </si>
  <si>
    <t>MSCBSVAA</t>
  </si>
  <si>
    <t>MSEF PacxJp Value Index</t>
  </si>
  <si>
    <t>MSCBSLVA</t>
  </si>
  <si>
    <t>MSEF PacxJp Volatility Index</t>
  </si>
  <si>
    <t>MSCBSMIA</t>
  </si>
  <si>
    <t>Morgan Stanley Equity Risk Premia Global Conditional CRP Multi-Factor Industry - Asia Index</t>
  </si>
  <si>
    <t>The Index aims at creating an industry-neutra, Multi-Factor strategy by investing in a basket of Equity Factors indices and weighting them according to a Conditional Risk Parity weighting scheme.</t>
  </si>
  <si>
    <t>MSCBSMIE</t>
  </si>
  <si>
    <t>Morgan Stanley Equity Risk Premia Global Conditional CRP Multi-Factor Industry - Europe Index</t>
  </si>
  <si>
    <t>MSCBSMIG</t>
  </si>
  <si>
    <t>Morgan Stanley Equity Risk Premia Global Conditional CRP Multi-Factor Industry - Global Index</t>
  </si>
  <si>
    <t>MSCBSMIJ</t>
  </si>
  <si>
    <t>Morgan Stanley Equity Risk Premia Global Conditional CRP Multi-Factor Industry - Japan Index</t>
  </si>
  <si>
    <t>MSCBSMIU</t>
  </si>
  <si>
    <t>Morgan Stanley Equity Risk Premia Global Conditional CRP Multi-Factor Industry - North America Index</t>
  </si>
  <si>
    <t>MSCBSLBG</t>
  </si>
  <si>
    <t>Morgan Stanley Equity Risk Premia Global Low Beta Index</t>
  </si>
  <si>
    <t>MSLAT13F</t>
  </si>
  <si>
    <t>Morgan Stanley Liquid Alpha Tracking 13F Index</t>
  </si>
  <si>
    <t>The index tracks the long-only portfolio holdings of a set of Hedge Funds, selected quarterly based on their past performance.</t>
  </si>
  <si>
    <t>MSDFBQUU</t>
  </si>
  <si>
    <t>Morgan Stanley Defensive Quality Beta Neutral United States Index</t>
  </si>
  <si>
    <t>MSDFCQUU</t>
  </si>
  <si>
    <t>Morgan Stanley Defensive Quality United States Index</t>
  </si>
  <si>
    <t>MSUS5VPH</t>
  </si>
  <si>
    <t>Morgan Stanley Low Vol Risk Premium Capture Index</t>
  </si>
  <si>
    <t>The Morgan Stanley US 5% Volatility Target Put Hedge Index seeks to monetise the premia received from selling daily rolling 3m put options on a Volatility Target Index</t>
  </si>
  <si>
    <t>MSPIATDA</t>
  </si>
  <si>
    <t>Morgan Stanley Target Equity Alpha Index</t>
  </si>
  <si>
    <t>The index is a market-neutral strategy tracks the outperformance of the US Target Equity Index vs. S&amp;P 500 Index.</t>
  </si>
  <si>
    <t>Portfolio Solutions</t>
  </si>
  <si>
    <t>MSCBMCRP</t>
  </si>
  <si>
    <t>Morgan Stanley Macro Robust 8% Volatility Target Basket Index</t>
  </si>
  <si>
    <t>The index aims to extract potential futures returns from a portfolio of cross asset risk premia strategies selected based on their ability to perform across market cycles.</t>
  </si>
  <si>
    <t>MSCBMCAR</t>
  </si>
  <si>
    <t>Morgan Stanley Multi-Asset Carry Basket</t>
  </si>
  <si>
    <t>The Morgan Stanley Carry portfolio aims to generate stable &amp; predictable yield uncorrelated with traditional risk factors that can offset the cost of the hedging strategies</t>
  </si>
  <si>
    <t>MSCBMCON</t>
  </si>
  <si>
    <t>Morgan Stanley Multi-Asset Convexity Basket</t>
  </si>
  <si>
    <t>The Morgan Stanley Convexity portfolio aims to provide protection against equity drawdown, while also delivering upside contribution in positive markets.</t>
  </si>
  <si>
    <t>MSCBMDEF</t>
  </si>
  <si>
    <t>Morgan Stanley Multi-Asset Defensive Portfolio</t>
  </si>
  <si>
    <t>Morgan Stanley Defensive Portfolio aims to provide significant positive returns when equity markets face a drawdown, and stable returns in normal equity markets.</t>
  </si>
  <si>
    <t>MSUSMSYR</t>
  </si>
  <si>
    <t>Morgan Stanley Yield Replacement Index</t>
  </si>
  <si>
    <t>The investment objective of the Strategy is to generate absolute returns with low correlation to traditional asset classes by accessing risk premium themes across asset-classes in a risk
controlled framework.</t>
  </si>
  <si>
    <t>MSCFMFG1</t>
  </si>
  <si>
    <t>Morgan Stanley FX Global Multi-Factor Index</t>
  </si>
  <si>
    <t>The Morgan Stanley FX Global Multi-Factor Index seeks to combine multiple FX risk premia into a multifactor portfolio of G10 and EM currencies, by observing specific risk constraints.</t>
  </si>
  <si>
    <t>MSLATEDT</t>
  </si>
  <si>
    <t>Morgan Stanley Liquid Alpha Tracker - Event Driven</t>
  </si>
  <si>
    <t>The Morgan Stanley Liquid Alpha Tracker Index aims to deliver the return and risk profile of a broad-based universe of hedge funds</t>
  </si>
  <si>
    <t>MSLATMCT</t>
  </si>
  <si>
    <t>Morgan Stanley Liquid Alpha Tracker - Macro</t>
  </si>
  <si>
    <t>MSLATEQT</t>
  </si>
  <si>
    <t>Morgan Stanley Liquid Alpha Tracker - Quant and Fundamental Equity</t>
  </si>
  <si>
    <t>MSLATRVT</t>
  </si>
  <si>
    <t>Morgan Stanley Liquid Alpha Tracker - Relative Value</t>
  </si>
  <si>
    <t>MSLATMST</t>
  </si>
  <si>
    <t>Morgan Stanley Liquid Alpha Tracker Index</t>
  </si>
  <si>
    <t>MSQTMRP4</t>
  </si>
  <si>
    <t>MS Multi-Asset Risk Premia 4% Index</t>
  </si>
  <si>
    <t>The Strategy is a rules-based, quantitative strategy linked to a basket of five Morgan Stanley Cross Asset Systematic Strategies. The investment objective of the Strategy is to generate absolute returns by accessing risk premium themes across asset-classes.</t>
  </si>
  <si>
    <t>MSCBMSD2</t>
  </si>
  <si>
    <t>MS Diversified Risk Premia 2 Index</t>
  </si>
  <si>
    <t>The Strategy is a rules-based, quantitative strategy linked to a basket of seven Morgan Stanley Cross Asset Systematic Strategies. The investment objective of the Strategy is to generate absolute returns by accessing risk premium themes across asset-classes.</t>
  </si>
  <si>
    <t>MSCRFGLA</t>
  </si>
  <si>
    <t>MS Aluminium Rolling Future Index</t>
  </si>
  <si>
    <t>The Index tracks the performance of front month rolling Aluminum futures.</t>
  </si>
  <si>
    <t>MSCRFGCO</t>
  </si>
  <si>
    <t>MS Brent Crude Oil Rolling Future Index</t>
  </si>
  <si>
    <t>The Index tracks the performance of Brent Crude Oil?Futures by rolling into the front month future on a monthly basis.</t>
  </si>
  <si>
    <t>MSCRFGCC</t>
  </si>
  <si>
    <t>MS Cocoa Rolling Future Index</t>
  </si>
  <si>
    <t>The Index tracks the performance of Cocoa?Futures by rolling into the Mar, May, Jul, Sep, Dec month Future.</t>
  </si>
  <si>
    <t>MSCRFGKC</t>
  </si>
  <si>
    <t>MS Coffee C Rolling Future Index</t>
  </si>
  <si>
    <t>The Index tracks the performance of Coffee C??Futures by rolling into the Mar, May, Jul, Sep, Dec month Future.</t>
  </si>
  <si>
    <t>MSCRFGC1</t>
  </si>
  <si>
    <t>MS Corn Rolling Future Index</t>
  </si>
  <si>
    <t>The Index tracks the performance of Corn?Futures by rolling into the Mar, May, Jul, Sep, Dec month Future.</t>
  </si>
  <si>
    <t>MSCRFGCT</t>
  </si>
  <si>
    <t>MS Cotton #2 Rolling Future Index</t>
  </si>
  <si>
    <t>The Index tracks the performance of Cotton #2?Futures by rolling into the Mar, May, Jul, Dec month Future.</t>
  </si>
  <si>
    <t>MSCRFGGC</t>
  </si>
  <si>
    <t>MS Gold Rolling Future Index</t>
  </si>
  <si>
    <t>The Index tracks the performance of Gold?Futures by rolling into the Feb, Apr, Jun, Aug, Dec month Future.</t>
  </si>
  <si>
    <t>MSCRFGHO</t>
  </si>
  <si>
    <t>MS Heating Oil #2 Rolling Future Index</t>
  </si>
  <si>
    <t>The Index tracks the performance of Heating Oil #2 Futures by rolling into the front month future on a monthly basis.</t>
  </si>
  <si>
    <t>MSCRFGHG</t>
  </si>
  <si>
    <t>MS High Grade Copper Rolling Future Index</t>
  </si>
  <si>
    <t>The Index tracks the performance of Copper High Grade Futures by rolling into the Mar, May, Jul, Sep, Dec month Future.</t>
  </si>
  <si>
    <t>MSCRFGLH</t>
  </si>
  <si>
    <t>MS Lean Hogs Rolling Future Index</t>
  </si>
  <si>
    <t>The Index tracks the performance of Lean Hogs?Futures by rolling into the Feb, Apr, Jun, Jul, Aug, Oct, Dec month Future.</t>
  </si>
  <si>
    <t>MSCRFGLC</t>
  </si>
  <si>
    <t>MS Live Cattle Rolling Future Index</t>
  </si>
  <si>
    <t>The Index tracks the performance of Live Cattle?Futures by rolling into the front month Future on every two month basis.</t>
  </si>
  <si>
    <t>MSCRFGNG</t>
  </si>
  <si>
    <t>MS Natural Gas Rolling Future Index</t>
  </si>
  <si>
    <t>The Index tracks the performance of Natural Gas Futures by rolling into the front month future on a monthly basis.</t>
  </si>
  <si>
    <t>MSCRFGLN</t>
  </si>
  <si>
    <t>MS Nickel Rolling Future Index</t>
  </si>
  <si>
    <t>The index provides exposure to Nickel futures by holding the front month future and rolling to the next contract over 5 days according to a pre-defined roll schedule.</t>
  </si>
  <si>
    <t>MSCRFGPA</t>
  </si>
  <si>
    <t>MS Palladium Rolling Future Index</t>
  </si>
  <si>
    <t>The Index tracks the performance of Palladium Futures by rolling into the front month future on a quaterly basis.</t>
  </si>
  <si>
    <t>MSCRFGPL</t>
  </si>
  <si>
    <t>MS Platinum Rolling Future Index</t>
  </si>
  <si>
    <t>The Index tracks the performance of Platinum Futures by rolling into the front month future on a quaterly basis.</t>
  </si>
  <si>
    <t>MSCRFGXB</t>
  </si>
  <si>
    <t>MS RBOB Gasoline Rolling Future Index</t>
  </si>
  <si>
    <t>The Index tracks the performance of RBOB Gasoline Futures by rolling into the front month future on a monthly basis.</t>
  </si>
  <si>
    <t>MSCRFGSI</t>
  </si>
  <si>
    <t>MS Silver Rolling Future Index</t>
  </si>
  <si>
    <t>The Index tracks the performance of Silver Futures by rolling into the Mar, May, Jul, Sep, Dec month Future.</t>
  </si>
  <si>
    <t>MSCRFGSO</t>
  </si>
  <si>
    <t>MS Soybean Meal Rolling Future Index</t>
  </si>
  <si>
    <t>The index provides exposure to Soybean Meal Futures by holding the front month future and rolling to the next contract over 5 days according to a pre-defined roll schedule</t>
  </si>
  <si>
    <t>MSCRFGBO</t>
  </si>
  <si>
    <t>MS Soybean Oil Rolling Future Index</t>
  </si>
  <si>
    <t>The Index tracks the performance of Soybean Oil?Futures by rolling into the Mar, May, Jul, Dec, Jan month Future.</t>
  </si>
  <si>
    <t>MSCRFGS1</t>
  </si>
  <si>
    <t>MS Soybean Rolling Future Index</t>
  </si>
  <si>
    <t>The Index tracks the performance of Soybean?Futures by rolling into the Mar, May, Jul, Nov, Jan month Future.</t>
  </si>
  <si>
    <t>MSCRFGSB</t>
  </si>
  <si>
    <t>MS Sugar #11 Rolling Future Index</t>
  </si>
  <si>
    <t>The Index tracks the performance of Sugar #11?Futures by rolling into the Mar, May, Jul, Oct month Future.</t>
  </si>
  <si>
    <t>MSCRFGW1</t>
  </si>
  <si>
    <t>MS Wheat Rolling Future Index</t>
  </si>
  <si>
    <t>The Index tracks the performance of Wheat?Futures by rolling into the Mar, May, Jul, Sep, Dec month Future.</t>
  </si>
  <si>
    <t>MSCRFGCL</t>
  </si>
  <si>
    <t>MS WTI Crude Rolling Future Index</t>
  </si>
  <si>
    <t>The index provides exposure to WTI Crude Oil futures by holding the front month future and rolling to the next contract over 5 days according to a pre-defined roll schedule.</t>
  </si>
  <si>
    <t>MSCCHU05</t>
  </si>
  <si>
    <t>Morgan Stanley US HY 5Y Rolling Credit Index</t>
  </si>
  <si>
    <t>The Index aims to track the performance of a CDS contract on an Underlying Credit Index of HY reference entities.</t>
  </si>
  <si>
    <t>MSCCIU05</t>
  </si>
  <si>
    <t>Morgan Stanley US IG 5Y Rolling Credit Index</t>
  </si>
  <si>
    <t>The Index aims to track the performance of a CDS contract on an Underlying Credit Index of IG reference entities.</t>
  </si>
  <si>
    <t>MSUSMSDR</t>
  </si>
  <si>
    <t>Morgan Stanley Dynamic Rotator</t>
  </si>
  <si>
    <t>The Index provides exposure to eleven ETFs chosen to represent different US equity sectors (such as Energy, Technology, Health Care, etc) and adjusts exposure daily to target a 18%-20% volatility range.</t>
  </si>
  <si>
    <t>MSUSSPBW</t>
  </si>
  <si>
    <t>Morgan Stanley Enhanced SPX Buy-Write Index</t>
  </si>
  <si>
    <t>The Morgan Stanley Enhanced SPX Buy-Write Index aims to extract the premium of out-of-the money calls by selling calls and buying futures on the S&amp;P 500</t>
  </si>
  <si>
    <t>MSCBIWSP</t>
  </si>
  <si>
    <t>Morgan Stanley SPX Implied Realised Put Write Strategy</t>
  </si>
  <si>
    <t>The strategy is short 3 month put options as equity replacement that is yield generating.</t>
  </si>
  <si>
    <t>MSCBPWSP</t>
  </si>
  <si>
    <t>Morgan Stanley SPX Put Write Strategy</t>
  </si>
  <si>
    <t>The strategy is short 3 month put options as equity replacement that is yield generating while providing the growth through having a stable delta exposure.</t>
  </si>
  <si>
    <t>MSCRFGEO</t>
  </si>
  <si>
    <t>MS AEX Rolling Future Index</t>
  </si>
  <si>
    <t>The Index tracks the performance of AEX Futures by rolling into the front month future on a monthly basis.</t>
  </si>
  <si>
    <t>MSCRFGBZ</t>
  </si>
  <si>
    <t>MS Bovespa Rolling Future Index</t>
  </si>
  <si>
    <t>The Index tracks the performance of Bovespa Futures by rolling into the front month future on a even monthly basis.</t>
  </si>
  <si>
    <t>MSCRFGCF</t>
  </si>
  <si>
    <t>MS CAC 40 Rolling Future Index</t>
  </si>
  <si>
    <t>The Index tracks the performance of CAC 40 Index Futures by rolling into the front month future on a monthly basis.</t>
  </si>
  <si>
    <t>MSCRFGGX</t>
  </si>
  <si>
    <t>MS DAX Rolling Future Index</t>
  </si>
  <si>
    <t>The Index tracks the performance of DAX Index Futures by rolling into the front month future on a quarterly basis.</t>
  </si>
  <si>
    <t>MSCRFGDM</t>
  </si>
  <si>
    <t>MS Dow Jones Rolling Future Index</t>
  </si>
  <si>
    <t>The Index tracks the performance of Dow Jones ($5) E-mini Futures by rolling into the front month future on a quarterly basis.</t>
  </si>
  <si>
    <t>MSCRFGVG</t>
  </si>
  <si>
    <t>MS EURO STOXX 50 Rolling Future Index</t>
  </si>
  <si>
    <t>The Index tracks the performance of EURO STOXX 50 Index Futures by rolling into the front month future on a quarterly basis.</t>
  </si>
  <si>
    <t>MSCRFGZ1</t>
  </si>
  <si>
    <t>MS FTSE 100 Rolling Future Index</t>
  </si>
  <si>
    <t>The Index tracks the performance of FTSE 100 Index Futures by rolling into the front month future on a quarterly basis.</t>
  </si>
  <si>
    <t>MSCRFGXU</t>
  </si>
  <si>
    <t>MS FTSE China A50 Rolling Future Index</t>
  </si>
  <si>
    <t>The Index tracks the performance of FTSE China A50 Futures SGX by rolling into the front month future on a quarterly basis.</t>
  </si>
  <si>
    <t>MSCRFGST</t>
  </si>
  <si>
    <t>MS FTSE MIB Rolling Future Index</t>
  </si>
  <si>
    <t>The Index tracks the performance of FTSE MIB Index Futures by rolling into the front month future on a quarterly basis.</t>
  </si>
  <si>
    <t>MSCRFGTW</t>
  </si>
  <si>
    <t>MS FTSE Taiwan Rolling Future Index</t>
  </si>
  <si>
    <t>The Index tracks the performance of MSCI Taiwan Index Futures SGX by rolling into the front month future on a quarterly basis.</t>
  </si>
  <si>
    <t>MSCRFGAI</t>
  </si>
  <si>
    <t>MS FTSE/JSE Top 40 Rolling Future Index</t>
  </si>
  <si>
    <t>The Index tracks the performance of FTSE/JSE Top 40 Futures by rolling into the front month future on a quarterly basis.</t>
  </si>
  <si>
    <t>MSCRFGHC</t>
  </si>
  <si>
    <t>MS H-Shares Hang Seng China Enterprises Rolling Future Index</t>
  </si>
  <si>
    <t>The Index tracks the performance of H-Shares Hang Seng China Enterprises Index by rolling into the front month future on a monthly basis.</t>
  </si>
  <si>
    <t>MSCRFGHI</t>
  </si>
  <si>
    <t>MS Hang Seng Rolling Future Index</t>
  </si>
  <si>
    <t>The Index tracks the performance of Hang Seng Index Futures by rolling into the front month future on a monthly basis.</t>
  </si>
  <si>
    <t>MSCRFGID</t>
  </si>
  <si>
    <t>MS IBEX 35 Rolling Future Index</t>
  </si>
  <si>
    <t>The Index tracks the performance of IBEX 35 Index Futures by rolling into the front month future on a quarterly basis.</t>
  </si>
  <si>
    <t>MSCRFGKM</t>
  </si>
  <si>
    <t>MS KOSPI 200 Rolling Future Index</t>
  </si>
  <si>
    <t>The Index tracks the performance of KOSPI200 Futures by rolling into the front month future on a quarterly basis.</t>
  </si>
  <si>
    <t>MSCRFGMF</t>
  </si>
  <si>
    <t>MS MSCI EAFE Rolling Future Index</t>
  </si>
  <si>
    <t>The Index tracks the performance of MSCI EAFE Futures by rolling into the front month future on a quarterly basis.</t>
  </si>
  <si>
    <t>MSCRFGME</t>
  </si>
  <si>
    <t>MS MSCI Emerging Market Rolling Future Index</t>
  </si>
  <si>
    <t>The Index tracks the performance of MSCI Emerging Markets Mini Futures by rolling into the front month future on a quarterly basis.</t>
  </si>
  <si>
    <t>MSCRFGQZ</t>
  </si>
  <si>
    <t>MS MSCI Singapore Rolling Future Index</t>
  </si>
  <si>
    <t>The Index tracks the performance of MSCI Singapore Index Futures SGX by rolling into the front month future on a quarterly basis.</t>
  </si>
  <si>
    <t>MSCRFGNQ</t>
  </si>
  <si>
    <t>MS NASDAQ-100 Rolling Future Index</t>
  </si>
  <si>
    <t>The Index tracks the performance of NASDAQ 100 E-Mini Futures by rolling into the front month future on a quarterly basis.</t>
  </si>
  <si>
    <t>MSCRFGIH</t>
  </si>
  <si>
    <t>MS Nifty 50 Rolling Future Index</t>
  </si>
  <si>
    <t>The Index tracks the performance of CNX Nifty Index Futures SGX by rolling into the front month future on a quarterly basis.</t>
  </si>
  <si>
    <t>MSCRFGNK</t>
  </si>
  <si>
    <t>MS Nikkei 225 Rolling Future Index</t>
  </si>
  <si>
    <t>The Index tracks the performance of Nikkei 225 mini Futures JPX by rolling into the front month future on a quarterly basis.</t>
  </si>
  <si>
    <t>MSCRFGNH</t>
  </si>
  <si>
    <t>MS Nikkei-225 Rolling Future Index (CME Listed)</t>
  </si>
  <si>
    <t>The Index tracks the performance of Nikkei 225 Futures Yen-Denominated CME by rolling into the front month future on a quarterly basis.</t>
  </si>
  <si>
    <t>MSCRFGQC</t>
  </si>
  <si>
    <t>MS OMX Stockholm 30 Rolling Future Index</t>
  </si>
  <si>
    <t>The Index tracks the performance of OMX Stockholm 30 Futures by rolling into the front month future on a monthly basis.</t>
  </si>
  <si>
    <t>MSCRFGRT</t>
  </si>
  <si>
    <t>MS Russell 2000 Rolling Future Index</t>
  </si>
  <si>
    <t>The Index tracks the performance of Russell 2000 eMini ICE/CME Futures by rolling into the front month future on a quarterly basis.</t>
  </si>
  <si>
    <t>MSCRFGES</t>
  </si>
  <si>
    <t>MS S&amp;P 500 Rolling Future Index</t>
  </si>
  <si>
    <t>The Index tracks the performance of S&amp;P 500 E-Mini Futures by rolling into the front month future on a quarterly basis.</t>
  </si>
  <si>
    <t>MSCRFGPT</t>
  </si>
  <si>
    <t>MS S&amp;P Canada 60 Rolling Future Index</t>
  </si>
  <si>
    <t>The Index tracks the performance of S&amp;P Canada 60 Futures by rolling into the front month future on a quarterly basis.</t>
  </si>
  <si>
    <t>MSCRFGXP</t>
  </si>
  <si>
    <t>MS S&amp;P/ASX 200 Rolling Future Index</t>
  </si>
  <si>
    <t>The Index tracks the performance of ASX SPI 200 Index Futures by rolling into the front month future on a quarterly basis.</t>
  </si>
  <si>
    <t>MSCRFGBC</t>
  </si>
  <si>
    <t>MS SET50 Rolling Future Index</t>
  </si>
  <si>
    <t>The Index tracks the performance of SET50 Futures by rolling into the front month future on a quarterly basis.</t>
  </si>
  <si>
    <t>MSCRFGSM</t>
  </si>
  <si>
    <t>MS Swiss Market Rolling Future Index</t>
  </si>
  <si>
    <t>The Index tracks the performance of Swiss Market Index Futures by rolling into the front month future on a quarterly basis.</t>
  </si>
  <si>
    <t>MSCRFGTP</t>
  </si>
  <si>
    <t>MS TOPIX Rolling Future Index</t>
  </si>
  <si>
    <t>The Index tracks the performance of Topix Futures by rolling into the front month future on a quarterly basis.</t>
  </si>
  <si>
    <t>MSCRFGUX</t>
  </si>
  <si>
    <t>MS VIX Rolling Future Index</t>
  </si>
  <si>
    <t>The Index tracks the performance of VIX Futures by rolling into the front month future on a monthly basis.</t>
  </si>
  <si>
    <t>MSRFUXCM</t>
  </si>
  <si>
    <t>VIX Constant Maturity Rolling Futures</t>
  </si>
  <si>
    <t>The index is a Rolling Futures based on VIX. Constant maturity is achieved by a daily switch of UX1 to UX2 contracts until the current futures contract expires.</t>
  </si>
  <si>
    <t>MSCRFGAD</t>
  </si>
  <si>
    <t>MS Australian Dollar Rolling Future Index</t>
  </si>
  <si>
    <t>The Index tracks the performance of Australian Dollar Futures by rolling into the front month future on a quarterly basis.</t>
  </si>
  <si>
    <t>MSCRFGBP</t>
  </si>
  <si>
    <t>MS British Pound Rolling Future Index</t>
  </si>
  <si>
    <t>The Index tracks the performance of British Pound Futures by rolling into the front month future on a quarterly basis.</t>
  </si>
  <si>
    <t>MSCRFGCD</t>
  </si>
  <si>
    <t>MS Canadian Dollar Rolling Future Index</t>
  </si>
  <si>
    <t>The Index tracks the performance of Canadian Dollar Futures by rolling into the front month future on a quarterly basis.</t>
  </si>
  <si>
    <t>MSCRFGEC</t>
  </si>
  <si>
    <t>MS Euro FX Rolling Future Index</t>
  </si>
  <si>
    <t>The Index tracks the performance of Euro FX Futures by rolling into the front month future on a quarterly basis.</t>
  </si>
  <si>
    <t>MSCRFGJY</t>
  </si>
  <si>
    <t>MS Japanese Yen Rolling Future Index</t>
  </si>
  <si>
    <t>The Index tracks the performance of Japanese Yen Futures by rolling into the front month future on a quarterly basis.</t>
  </si>
  <si>
    <t>MSCRFGPE</t>
  </si>
  <si>
    <t>MS Mexican Peso Rolling Future Index</t>
  </si>
  <si>
    <t>The Index tracks the performance of Mexican Peso Futures by rolling into the front month future on a quarterly basis.</t>
  </si>
  <si>
    <t>MSCRFGNV</t>
  </si>
  <si>
    <t>MS New Zealand Dollar Rolling Future Index</t>
  </si>
  <si>
    <t>The Index tracks the performance of New Zealand Dollar Futures by rolling into the front month future on a quarterly basis.</t>
  </si>
  <si>
    <t>MSCRFGXI</t>
  </si>
  <si>
    <t>MS SGX INR/USD Rolling Future Index</t>
  </si>
  <si>
    <t>The Index tracks the performance of SGX INR/USD Future by rolling into the front month future on a quarterly basis.</t>
  </si>
  <si>
    <t>MSCRFGSF</t>
  </si>
  <si>
    <t>MS Swiss Franc Rolling Future Index</t>
  </si>
  <si>
    <t>The Index tracks the performance of Swiss Franc Futures by rolling into the front month future on a quarterly basis.</t>
  </si>
  <si>
    <t>MSCRFGXM</t>
  </si>
  <si>
    <t>MS 10-Year Australian Gov't Bond Rolling Future Index</t>
  </si>
  <si>
    <t>Government Bonds</t>
  </si>
  <si>
    <t>The Index tracks the performance of 10yr Australian Gov. Bond Futures by rolling into the front month future on a quarterly basis.</t>
  </si>
  <si>
    <t>MSCRFGCN</t>
  </si>
  <si>
    <t>MS 10-Year Canadian Gov't Bond Rolling Future Index</t>
  </si>
  <si>
    <t>The Index tracks the performance of 10yr Canadian Gov. Bond Futures by rolling into the front month future on a quarterly basis.</t>
  </si>
  <si>
    <t>MSCRFGRX</t>
  </si>
  <si>
    <t>MS 10-Year Euro-Bund Rolling Future Index</t>
  </si>
  <si>
    <t>The Index tracks the performance of Euro-Bund 10-Year Futures by rolling into the front month future on a quarterly basis.</t>
  </si>
  <si>
    <t>MSCRFGJB</t>
  </si>
  <si>
    <t>MS 10-Year JGB Rolling Future Index</t>
  </si>
  <si>
    <t>The Index tracks the performance of Japanese 10-Year Bond Futures JPX by rolling into the front month future on a quarterly basis.</t>
  </si>
  <si>
    <t>MSCRFGTY</t>
  </si>
  <si>
    <t>MS 10-Year US Treasury Note Rolling Future Index</t>
  </si>
  <si>
    <t>The Index tracks the performance of US 10-Year T-Note Futures by rolling into the front month future on a quarterly basis.</t>
  </si>
  <si>
    <t>MSCRFGDU</t>
  </si>
  <si>
    <t>MS 2-Year Euro-Schatz Rolling Future Index</t>
  </si>
  <si>
    <t>The Index tracks the performance of Euro-Schatz 2-Year Futures by rolling into the front month future on a quarterly basis.</t>
  </si>
  <si>
    <t>MSCRFGTU</t>
  </si>
  <si>
    <t>MS 2-Year US Treasury Note Rolling Future Index</t>
  </si>
  <si>
    <t>The Index tracks the performance of US 2-Year T-Note Futures by rolling into the front month future on a quarterly basis.</t>
  </si>
  <si>
    <t>MSCRFGUB</t>
  </si>
  <si>
    <t>MS 30-Year Euro-Buxl Rolling Future Index</t>
  </si>
  <si>
    <t>The Index tracks the performance of Euro-Buxl 30-Year Futures by rolling into the front month future on a quarterly basis.</t>
  </si>
  <si>
    <t>MSCRFGUS</t>
  </si>
  <si>
    <t>MS 30-Year US Treasury Bond Rolling Future Index</t>
  </si>
  <si>
    <t>The Index tracks the performance of US 30-Year T-Bond Futures by rolling into the front month future on a quarterly basis.</t>
  </si>
  <si>
    <t>MSCRFGOE</t>
  </si>
  <si>
    <t>MS 5-Year Euro-Bobl Rolling Future Index</t>
  </si>
  <si>
    <t>The Index tracks the performance of Euro-Bobl 5-Year Futures by rolling into the front month future on a quarterly basis.</t>
  </si>
  <si>
    <t>MSCRFGFV</t>
  </si>
  <si>
    <t>MS 5-Year US Treasury Note Rolling Future Index</t>
  </si>
  <si>
    <t>The Index tracks the performance of US 5-Year T-Note Futures by rolling into the front month future on a quarterly basis.</t>
  </si>
  <si>
    <t>MSCRFGOA</t>
  </si>
  <si>
    <t>MS Euro-OAT Rolling Future Index</t>
  </si>
  <si>
    <t>The Index tracks the performance of Euro-OAT Futures by rolling into the front month future on a quarterly basis.</t>
  </si>
  <si>
    <t>MSCRFGG1</t>
  </si>
  <si>
    <t>MS Long Gilt Rolling Future Index</t>
  </si>
  <si>
    <t>The Index tracks the performance of Long Gilt Futures by rolling into the front month future on a quarterly basis.</t>
  </si>
  <si>
    <t>MSUSMT6E</t>
  </si>
  <si>
    <t>MAP Trend Enhanced 6% Strategy</t>
  </si>
  <si>
    <t>The Morgan Stanley MAP Trend  Enhanced 6% Index seeks to provide global exposure to a diverse set of asset classes (Equities, Bonds, and Alternatives).</t>
  </si>
  <si>
    <t>MSUSMSDB</t>
  </si>
  <si>
    <t>Morgan Stanley Dynamic Balance Index</t>
  </si>
  <si>
    <t>The Morgan Stanley Dynamic Balance Index offers diversified exposure to a wide range of liquid US-listed ETFs and futures-based indices representing equities, short-term treasuries, bonds and alternatives.</t>
  </si>
  <si>
    <t>MSUSMSDC</t>
  </si>
  <si>
    <t>Morgan Stanley Dynamic Contribution Strategy</t>
  </si>
  <si>
    <t>The Strategy offers diversified exposure to global equities, government bonds and major commodities. It uses modern portfolio theory principles and the concept of the efficient frontier to attempt to maximize returns for a defined level of risk.</t>
  </si>
  <si>
    <t>MSUSMSEF</t>
  </si>
  <si>
    <t>Morgan Stanley Efficient Frontier Strategy</t>
  </si>
  <si>
    <t>The Morgan Stanley Efficient Frontier Strategy seeks to provide exposure to a portfolio of diversified asset classes across three geographical zones: U.S., Europe and Asia.</t>
  </si>
  <si>
    <t>MSUSMAP2</t>
  </si>
  <si>
    <t>Morgan Stanley ETF-MAP 2 Index</t>
  </si>
  <si>
    <t>The Morgan Stanley ETF-MAP 2 Index seeks to provide global exposure to a diverse set of asset classes (Equities, Bonds, and Alternatives).</t>
  </si>
  <si>
    <t>MSUSMSGO</t>
  </si>
  <si>
    <t>Morgan Stanley Global Opportunities Strategies</t>
  </si>
  <si>
    <t>The Index attempts to invest dynamically in order to create a diversified, global portfolio that seeks positive returns in various market environments.</t>
  </si>
  <si>
    <t>MSUSMPT8</t>
  </si>
  <si>
    <t>Morgan Stanley MAP Trend 8%</t>
  </si>
  <si>
    <t>The Morgan Stanley MAP 8% Trend  Index seeks to provide global exposure to a diverse set of asset classes (Equities, Bonds, and Alternatives).</t>
  </si>
  <si>
    <t>MSUSMSRB</t>
  </si>
  <si>
    <t>Morgan Stanley Risk Balance Strategy</t>
  </si>
  <si>
    <t>The Morgan Stanley Risk Balance Strategy seeks to allocate long only whilst balancing the risk exposures between U.S. Equities and Bonds.</t>
  </si>
  <si>
    <t>MSUSMAPT</t>
  </si>
  <si>
    <t>MS MAP Trend</t>
  </si>
  <si>
    <t>The Morgan Stanley MAP Trend  Index seeks to provide global exposure to a diverse set of asset classes (Equities, Bonds, and Alternatives).</t>
  </si>
  <si>
    <t>MSCRFGD1</t>
  </si>
  <si>
    <t>MS SOFR Rolling Future Index (1st Expiry)</t>
  </si>
  <si>
    <t>Short Term Rates</t>
  </si>
  <si>
    <t>SOFR Rolling Future Index (1st Expiry)</t>
  </si>
  <si>
    <t>MSCRFGD2</t>
  </si>
  <si>
    <t>MS SOFR Rolling Future Index (2nd Expiry)</t>
  </si>
  <si>
    <t>SOFR Rolling Future Index (2nd Expiry)</t>
  </si>
  <si>
    <t>MSCRFGD3</t>
  </si>
  <si>
    <t>MS SOFR Rolling Future Index (3rd Expiry)</t>
  </si>
  <si>
    <t xml:space="preserve"> SOFR Rolling Future Index (3rd Expiry)</t>
  </si>
  <si>
    <t>MSCRFGD4</t>
  </si>
  <si>
    <t>MS SOFR Rolling Future Index (4th Expiry)</t>
  </si>
  <si>
    <t xml:space="preserve"> SOFR Rolling Future Index (4th Expiry)</t>
  </si>
  <si>
    <t>MSCRFGD5</t>
  </si>
  <si>
    <t>MS SOFR Rolling Future Index (5th Expiry)</t>
  </si>
  <si>
    <t xml:space="preserve"> SOFR Rolling Future Index (5th Expiry)</t>
  </si>
  <si>
    <t>MSCRFGD6</t>
  </si>
  <si>
    <t>MS SOFR Rolling Future Index (6th Expiry)</t>
  </si>
  <si>
    <t>SOFR Rolling Future Index (6th Expiry)</t>
  </si>
  <si>
    <t>MSCRFGD7</t>
  </si>
  <si>
    <t>MS SOFR Rolling Future Index (7th Expiry)</t>
  </si>
  <si>
    <t xml:space="preserve"> SOFR Rolling Future Index (7th Expiry) 
</t>
  </si>
  <si>
    <t>MSCRFGD8</t>
  </si>
  <si>
    <t>MS SOFR Rolling Future Index (8th Expiry)</t>
  </si>
  <si>
    <t>SOFR Rolling Future Index (8th Expiry)</t>
  </si>
  <si>
    <t>MSCRFGWN</t>
  </si>
  <si>
    <t>MS Ultra Long Term U.S. Treasury Bond Rolling Future Index</t>
  </si>
  <si>
    <t>The Index tracks the performance of US Ultra Long Term Bond Futures.</t>
  </si>
  <si>
    <t>TICKER</t>
  </si>
  <si>
    <t>NAME</t>
  </si>
  <si>
    <t>DESCRIPTION</t>
  </si>
  <si>
    <t>ASSET_CLASS</t>
  </si>
  <si>
    <t>STYLE</t>
  </si>
  <si>
    <t>REGION</t>
  </si>
  <si>
    <t>SIMULATED_START_DATE</t>
  </si>
  <si>
    <t>LIVE_DATE</t>
  </si>
  <si>
    <t>TRADING_CUTOFF</t>
  </si>
  <si>
    <t>CURRENCY</t>
  </si>
  <si>
    <t>BBG_GROSS_NET</t>
  </si>
  <si>
    <t>EXCESS_OR_TOTAL</t>
  </si>
  <si>
    <t>DIRECTIONALITY</t>
  </si>
  <si>
    <t>REBALANCING_FREQUENCY</t>
  </si>
  <si>
    <t>BNPINBXA Index</t>
  </si>
  <si>
    <t>BNP Paribas Alpha Backwardation ex-Agriculture and Livestock Net Index</t>
  </si>
  <si>
    <t>A long-short strategy. The strategy invests in 11 Bloomberg Commodity 3-month forward single commodity indices. Long leg: The strategy tries to identify the most backwardated (potentially least contangoed) commodities; weights are: (i) proportional to those of the BCOM ex-Agriculture &amp; Livestock index, (ii) adjusted on a daily basis according to the shapes of forward curves and their persistence over the last 10 days. Short leg: The strategy tries to identify most contangoed (potentially least backwardated) commodities; weights are those of the BCOM ex-Agriculture &amp; Livestock index. Daily caps on weights (35% Petroleum sector, 20% per commodity).</t>
  </si>
  <si>
    <t>Value (Curve)</t>
  </si>
  <si>
    <t>T, 12.00 pm London</t>
  </si>
  <si>
    <t>NET</t>
  </si>
  <si>
    <t>ER</t>
  </si>
  <si>
    <t>Long-Short</t>
  </si>
  <si>
    <t>BNPINMXA Index</t>
  </si>
  <si>
    <t>BNP Paribas Alpha Momentum ex-Agriculture and Livestock Net Index</t>
  </si>
  <si>
    <t>A long-short strategy. The strategy invests in 11 Bloomberg Commodity 3-month forward single commodity indices. Long leg: The strategy tries to identify recent outperformers; weights are: (i) proportional to those of the BCOM ex-Agriculture &amp; Livestock index, (ii) adjusted on a daily basis according to a relative momentum scoring mechanism over the previous 20 days. Short leg: recent he strategy tries to identify underperformers; weights are those of the BCOM ex-Agriculture &amp; Livestock index. Daily caps on weights (35% Petroleum sector, 20% per commodity).</t>
  </si>
  <si>
    <t>Trend (cross-sectional momentum)</t>
  </si>
  <si>
    <t>BNPISCXA Index</t>
  </si>
  <si>
    <t>BNP Paribas Commodity Short Call SCXA ER Index</t>
  </si>
  <si>
    <t xml:space="preserve">The index takes exposure to 7 single commodity short 25-delta call indices (WTI, Brent, US Natural Gas, Gold, Silver, Aluminium, Copper). </t>
  </si>
  <si>
    <t>Short-Only</t>
  </si>
  <si>
    <t>BNPITMXA Index</t>
  </si>
  <si>
    <t>BNP Paribas Commodity Time-Series Momentum ex-Agriculture and Livestock Index</t>
  </si>
  <si>
    <t>A long-short strategy. The strategy invests in 11 Bloomberg Commodity F0 single commodity indices. 126-day trend signal. Each single-commodity component is volatility controlled at 5%. Then the weight is proportional to the strength of the signal, before a braod portfolio 5% volatility target is applied.</t>
  </si>
  <si>
    <t>BNPIDRMN Index</t>
  </si>
  <si>
    <t>BNP Paribas DR Alpha Index ER</t>
  </si>
  <si>
    <t>A long-short strategy. Long leg: The strategy uses the S&amp;P GSCI Dynamic Roll methodology for the commodities included in the Bloomberg Commodity  reference index; monthly rebalancing to weights of the reference index (i.e. That methodology has the objective to have a lower carry costs than traditional front month rolling future strategy). Short leg: regular BCOM front-month rolling single-commodity indices; monthly rebalancing to weights of the reference index.</t>
  </si>
  <si>
    <t>Carry (spread, curve)</t>
  </si>
  <si>
    <t>BNPIDRXA Index</t>
  </si>
  <si>
    <t>BNP Paribas DR Alpha ex-Agriculture and Livestock Index</t>
  </si>
  <si>
    <t>A long-short strategy. Long leg: The strategy uses the S&amp;P GSCI? Dynamic Roll methodology for the 9 commodities included in the Bloomberg Commodity ex-Precious Metals ex-Agriculture and Livestock reference index; monthly rebalancing to weights of the reference index (i.e. That methodology has the objective to have a lower carry costs than traditional front month rolling future strategy). Short leg: regular BCOM front-month rolling single-commodity indices; monthly rebalancing to weights of the reference index.</t>
  </si>
  <si>
    <t>BNPIPRXA Index</t>
  </si>
  <si>
    <t>BNP Paribas Dynamic Pre-Roll Alpha ex-Agriculture and Livestock Index</t>
  </si>
  <si>
    <t xml:space="preserve">The strategy plays both Commodity Carry premium and Congestion Premium. Every month, between the 5th and the 9th business day, most benchmark indices and/or their forward versions roll from shorter-dated futures contracts to longer dated futures contracts. This creates pressure on commodity (time) spreads that can be taken advantage of. Outside of this period, the index plays a more usual commodity carry strategy by dynamically selecting short-termspreads that are expected to generate a positive carry cost differential, with a daily spread selection for 1/5 of the notional of commodity spreads kept for 5 days.
</t>
  </si>
  <si>
    <t>BNPITIEG Index</t>
  </si>
  <si>
    <t>BNP Paribas TIER Gold Daily Index</t>
  </si>
  <si>
    <t>Short systematic strategy selling every day 1/40 of 2-month 25D Puts</t>
  </si>
  <si>
    <t>Short Put</t>
  </si>
  <si>
    <t>BNPIDSXA Index</t>
  </si>
  <si>
    <t>BNP Paribas Commodity Daily Dynamic Alpha Curve ex-Agriculture and Livestock ER Index</t>
  </si>
  <si>
    <t xml:space="preserve">The strategy is long Monthly Daily Smoothed Dynamic (1/5th portfolio over 3 contracts) and short F0 </t>
  </si>
  <si>
    <t>BNPXDDIC Index</t>
  </si>
  <si>
    <t>BNP Paribas Daily CDI Carry Index</t>
  </si>
  <si>
    <t>The objective of the BNP Paribas Index is  to capture the difference in carry costs between different commodity futures contracts while maintaining a diversified exposure and managing the risk of the portfolio.</t>
  </si>
  <si>
    <t>BNPXCDXS Index</t>
  </si>
  <si>
    <t>BNP Paribas CDI Skewness ex-A&amp;L ER Index</t>
  </si>
  <si>
    <t xml:space="preserve">The Index captures the premium generated by taking long positions on commodities that present a negative skewness versus short positions on commodities that present a positive skewness. </t>
  </si>
  <si>
    <t>BNPIPRX3 Index</t>
  </si>
  <si>
    <t>BNP Paribas Dynamic Pre-Roll Alpha ex-Agriculture and Livestock Target Volatility 3 Index</t>
  </si>
  <si>
    <t>The strategy plays both Commodity Carry premium and Congestion Premium. Every month, between the 5th and the 9th business day, most benchmark indices and/or their forward versions roll from shorter-dated futures contracts to longer dated futures contracts. This creates pressure on commodity (time) spreads that can be taken advantage of. Outside of this period, the index plays a more usual commodity carry strategy by dynamically selecting short-termspreads that are expected to generate a positive carry cost differential, with a daily spread selection for 1/5 of the notional of commodity spreads kept for 5 days. Index includes avolatility-target mechanism at 3%.</t>
  </si>
  <si>
    <t>BNPXD1IC Index</t>
  </si>
  <si>
    <t>BNP Paribas Daily CDI Carry 12x Index</t>
  </si>
  <si>
    <t>capture the difference in carry costs between different commodity futures contracts while maintaining a diversified exposure and managing the risk of the portfolio.</t>
  </si>
  <si>
    <t>BNPICVXA Index</t>
  </si>
  <si>
    <t>BNP Paribas Commodity Short Variance CVXA ER Index</t>
  </si>
  <si>
    <t>Short Variance Replication</t>
  </si>
  <si>
    <t>BNPIVRXA Index</t>
  </si>
  <si>
    <t>BNP Paribas Commodity Short Variance VRXA ER Index</t>
  </si>
  <si>
    <t>The index takes exposure to 5 single commodity short variance risk-controlled strategies (WTI, Brent, US Natural Gas, Gold, Silver) and 2 short straddle risk-controlled strategies (Aluminium, Copper). Straightforward fixed annual weights, taking into account UCITS/ESMA diversification constraints. Each short variance (resp. short straddle) strategy tracks the performance of a daily delta-hedged strip (resp. straddle) of listed options on the first two nearby futures contracts, sold on a daily basis. Vega sensitivity is set to 2. The vega notional sold by each strategy is modulated by a risk indicator signal based on implied volatility trends.</t>
  </si>
  <si>
    <t>BNPIA2PR Index</t>
  </si>
  <si>
    <t>BNP Paribas Commodity Custom Roll F2 Alpha ER Index</t>
  </si>
  <si>
    <t>The strategy is long F2 and short F0, it has a 15 day pre-post roll on the long leg</t>
  </si>
  <si>
    <t>Carry (spread, curve) + Congestion</t>
  </si>
  <si>
    <t>BNPIA2XR Index</t>
  </si>
  <si>
    <t>BNP Paribas Commodity Custom Roll F2 Alpha ex-Agriculture and Livestock ER Index</t>
  </si>
  <si>
    <t>BNPIFMN3 Index</t>
  </si>
  <si>
    <t>BNP Paribas 03 Alpha Index ER</t>
  </si>
  <si>
    <t>The strategy is long F3 and short F0</t>
  </si>
  <si>
    <t>BNPXFMP3 Index</t>
  </si>
  <si>
    <t>BNP Paribas Commodity F3 Pre/Post Roll Alpha ER Index</t>
  </si>
  <si>
    <t>The strategy is long F3 and short F0, it has a 15 day pre-post roll on the long leg</t>
  </si>
  <si>
    <t>BCKTARCO Index</t>
  </si>
  <si>
    <t>All Risk Premia Commodity Basket</t>
  </si>
  <si>
    <t>The strategy is risk-balanced basket between 8 strategies that cover the main Commodity risk premia factors : Momentum (time-series), Momentum (cross-sectional), Value (cross-sectional backwardation), Carry (Dynamic; daily), Carry (CDI; daily), Value (Skewness), Carry (Static; F3-F0) and Carry (Static; F2-F0)</t>
  </si>
  <si>
    <t>Multi Risk Premia</t>
  </si>
  <si>
    <t>BNPXCARP Index</t>
  </si>
  <si>
    <t>ARP Custom Commodity Basket</t>
  </si>
  <si>
    <t>The strategy is risk-balanced basket between 5 strategies that cover the main Commodity risk premia factors : Momentum (time-series), Value (cross-sectional backwardation), Carry (Static; F3-F0), Carry (CDI; daily) and Value (Skewness)</t>
  </si>
  <si>
    <t>BNPI03AX Index</t>
  </si>
  <si>
    <t>BNP Paribas 03 Alpha ex-Agriculture and Livestock ER Index</t>
  </si>
  <si>
    <t>Carry (Static; F3-F0)</t>
  </si>
  <si>
    <t>Long-Short (Cash neutral)</t>
  </si>
  <si>
    <t>BNPIAEXA Index</t>
  </si>
  <si>
    <t>BNP Paribas Alpha ECO ex-Agriculture and Livestock Index ER</t>
  </si>
  <si>
    <t>The strategy is risk-balanced basket between 3 strategies that cover the main Commodity risk premia factors : Momentum (cross-sectional), Backwardation (Alpha) and Carry (Dynamic)</t>
  </si>
  <si>
    <t>BNPIDRBB Index</t>
  </si>
  <si>
    <t>BNP Paribas DR Alpha Beta-neutralized ER Index</t>
  </si>
  <si>
    <t>A beta neutral strategy which is long monthly Dynamic Roll and short F0</t>
  </si>
  <si>
    <t>Carry (Dynamic; monthly)</t>
  </si>
  <si>
    <t>Long-Short (Beta neutral)</t>
  </si>
  <si>
    <t>BNPIDRBX Index</t>
  </si>
  <si>
    <t>BNP Paribas DR Alpha Beta-neutralized ex-A&amp;L ER Index</t>
  </si>
  <si>
    <t>BNPIDSBB Index</t>
  </si>
  <si>
    <t>BNP Paribas Daily Dynamic Alpha Beta-neutralized ER Index</t>
  </si>
  <si>
    <t xml:space="preserve">A beta neutral strategy which is long Monthly Daily Smoothed Dynamic (1/5th portfolio over 3 contracts) and short F0 </t>
  </si>
  <si>
    <t>Carry (Dynamic; daily)</t>
  </si>
  <si>
    <t>BNPIDSBX Index</t>
  </si>
  <si>
    <t>BNP Paribas Daily Dynamic Alpha Beta-neutralized ex-A&amp;L ER Index</t>
  </si>
  <si>
    <t>BNPIDSMN Index</t>
  </si>
  <si>
    <t>BNP Paribas Commodity Daily Dynamic Alpha Curve ER Index</t>
  </si>
  <si>
    <t>The index takes a short position on the front month futures contract (which typically presents the highest cost of carry) and a long position up to three most optimal futures contracts in terms of costs of carry.</t>
  </si>
  <si>
    <t>BNPIF6BB Index</t>
  </si>
  <si>
    <t>BNP Paribas F6 Alpha Beta-neutralized ER Index</t>
  </si>
  <si>
    <t>A beta neutral strategy which is long F6 and short F0</t>
  </si>
  <si>
    <t>Carry (Static; F6-F0)</t>
  </si>
  <si>
    <t>BNPIF6BX Index</t>
  </si>
  <si>
    <t>BNP Paribas F6 Alpha Beta-neutralized ex-A&amp;L ER Index</t>
  </si>
  <si>
    <t>BNPIF6MN Index</t>
  </si>
  <si>
    <t>BNP Paribas F6 Alpha ER Index</t>
  </si>
  <si>
    <t>The strategy is long F6 and short F0</t>
  </si>
  <si>
    <t>BNPIF6XA Index</t>
  </si>
  <si>
    <t>BNP Paribas F6 Alpha ex-A&amp;L ER Index</t>
  </si>
  <si>
    <t>BNPIFMZ3 Index</t>
  </si>
  <si>
    <t>BNP Paribas 03 Alpha ZC Index ER</t>
  </si>
  <si>
    <t>A beta neutral strategy which is long F3 and short F0</t>
  </si>
  <si>
    <t>BNPXA220 Index</t>
  </si>
  <si>
    <t>BNP Paribas Commodity Custom Roll 02 Alpha x20 ER Index</t>
  </si>
  <si>
    <t>The strategy is long F2 and short F0, it has a 15 day pre-post roll on the long leg. It is 20x leveraged</t>
  </si>
  <si>
    <t>Carry (Static; F2-F0)</t>
  </si>
  <si>
    <t>BNPXBM4C Index</t>
  </si>
  <si>
    <t>BNP Paribas Basis Momentum 4x Leverage Index</t>
  </si>
  <si>
    <t>A long-short strategy taking positions on calander spreads by looking at bull and bear trends with 4x leverage</t>
  </si>
  <si>
    <t>Carry (spread momentum)</t>
  </si>
  <si>
    <t>BNPXBMIC Index</t>
  </si>
  <si>
    <t>BNP Paribas Basis Momentum Index</t>
  </si>
  <si>
    <t>A long-short strategy taking positions on calander spreads by looking at bull and bear trends.</t>
  </si>
  <si>
    <t>BNPXD1XC Index</t>
  </si>
  <si>
    <t>BNP Paribas Daily CDI Carry ex-Agriculture and Livestock 12x Index</t>
  </si>
  <si>
    <t>A long-short strategy capturing the difference in carry costs between different commodity futures contracts while maintaining a diversified exposure and managing the risk of the portfolio with 12x leverage</t>
  </si>
  <si>
    <t>Carry (CDI; daily)</t>
  </si>
  <si>
    <t>BNPXD6IC Index</t>
  </si>
  <si>
    <t>BNP Paribas Daily CDI Carry 6x Index</t>
  </si>
  <si>
    <t>A long-short strategy capturing the difference in carry costs between different commodity futures contracts while maintaining a diversified exposure and managing the risk of the portfolio with 6x leverage</t>
  </si>
  <si>
    <t>BNPXD6XC Index</t>
  </si>
  <si>
    <t>BNP Paribas Daily CDI Carry ex-Agriculture and Livestock 6x Index</t>
  </si>
  <si>
    <t>BNPXDDXC Index</t>
  </si>
  <si>
    <t>BNP Paribas Daily CDI Carry ex-Agriculture and Livestock Index</t>
  </si>
  <si>
    <t>A long-short strategy capturing the difference in carry costs between different commodity futures contracts while maintaining a diversified exposure and managing the risk of the portfolio.</t>
  </si>
  <si>
    <t>BNPXICL1 Index</t>
  </si>
  <si>
    <t>BNP Paribas Intraday Trend WTI Crude Oil 1 Index</t>
  </si>
  <si>
    <t>The strategy takes WTI Crude oil and aims to capture the intraday momentum premium by taking a long or short position after observing a strong intraday trend at 5 different intraday fixings</t>
  </si>
  <si>
    <t>BNPXING1 Index</t>
  </si>
  <si>
    <t>BNP Paribas Intraday Trend Natural Gas 1 Index</t>
  </si>
  <si>
    <t>The strategy takes Natural Gas and aims to capture the intraday momentum premium by taking a long or short position after observing a strong intraday trend at 5 different intraday fixings</t>
  </si>
  <si>
    <t>BNPXPVXA Index</t>
  </si>
  <si>
    <t>BNP Paribas PV ex-Agriculture &amp; Livestock ER Index</t>
  </si>
  <si>
    <t>Capture the mean-reversion of correlated and co-integrated commodity pairs spread, subject to the same macro-economic and supply/demand dynamics</t>
  </si>
  <si>
    <t>Value (Pairs)</t>
  </si>
  <si>
    <t>BNPXCRCE Index</t>
  </si>
  <si>
    <t>BNP Paribas Credit Compression Europe ER Index</t>
  </si>
  <si>
    <t>The strategy attempts to benefit from High Yield Carry (long Credit Position on HY Market), while reducing the exposure to the Investmeent Grade Market (short Credit Position on the IG  Market)</t>
  </si>
  <si>
    <t>BNPXCRCU Index</t>
  </si>
  <si>
    <t>BNP Paribas Credit Compression US ER Index</t>
  </si>
  <si>
    <t>BNPXCRME Index</t>
  </si>
  <si>
    <t>BNP Paribas Credit Time Series Momentum Europe ER Index</t>
  </si>
  <si>
    <t>The strategy attempts to identify and monetise trends in the most liquid Credit Default Swaps by taking long or short exposure to the Credit Beta Indices.</t>
  </si>
  <si>
    <t>BNPXCRMU Index</t>
  </si>
  <si>
    <t>BNP Paribas Credit Time Series Momentum US ER Index</t>
  </si>
  <si>
    <t>BNPXCSE0 Index</t>
  </si>
  <si>
    <t>BNP Paribas Investment Grade Europe 5Y10Y Credit Steepener ER Index</t>
  </si>
  <si>
    <t>The strategy aims to monetize the steepening of the European Investment Grade credit curve 5s10s while offsetting the effect of a parallel shift of the curve.</t>
  </si>
  <si>
    <t>BNPXCSU0 Index</t>
  </si>
  <si>
    <t>BNP Paribas Investment Grade US 5Y10Y Credit Steepener ER Index</t>
  </si>
  <si>
    <t>The strategy aims to monetize the steepening of the US Investment Grade credit curve 5s10s while offsetting the effect of a parallel shift of the curve.</t>
  </si>
  <si>
    <t>BNPXCEMN Index</t>
  </si>
  <si>
    <t>BNP Paribas Credit Compression MN Europe ER Index</t>
  </si>
  <si>
    <t>The strategy aims to extract credit carry while offsetting directional market risk to remain market neutral.</t>
  </si>
  <si>
    <t>BNPXCUMN Index</t>
  </si>
  <si>
    <t>BNP Paribas Credit Compression MN US ER Index</t>
  </si>
  <si>
    <t>BNPXTEIG Index</t>
  </si>
  <si>
    <t>BNP Paribas TIER Credit Europe Investment Grade Index</t>
  </si>
  <si>
    <t>Short OTM 1M payers on iTraxx Main</t>
  </si>
  <si>
    <t>Short Puts</t>
  </si>
  <si>
    <t>TR</t>
  </si>
  <si>
    <t>BNPXTUIG Index</t>
  </si>
  <si>
    <t>BNP Paribas TIER Credit US Investment Grade Index</t>
  </si>
  <si>
    <t>Short OTM 1M payers on CDX IG</t>
  </si>
  <si>
    <t>BNPXCLVE Index</t>
  </si>
  <si>
    <t>BNP Paribas Credit Low Volatility picking EUR ER Index</t>
  </si>
  <si>
    <t>Factor-based credit indices, picking Single-Name CDS in the Investment Grade space. It is one of the first strategies exploiting the low volatility anomaly in Credit single name space</t>
  </si>
  <si>
    <t>Low Vol</t>
  </si>
  <si>
    <t>Long-Only</t>
  </si>
  <si>
    <t>Semi-Annual</t>
  </si>
  <si>
    <t>BNPXCLVU Index</t>
  </si>
  <si>
    <t>BNP Paribas Credit Low Volatility picking US ER Index</t>
  </si>
  <si>
    <t>BNPIBECC Index</t>
  </si>
  <si>
    <t>BNP Paribas Bond Europe Climate Care Index</t>
  </si>
  <si>
    <t>The index provides synthetic exposure to the performance of a basket of liquid European Investment Grade corporate bonds, selected on a quarterly basis, which are appealing from low carbon emissions and high energy transition perspective and ESG scores.</t>
  </si>
  <si>
    <t>BNPXFIBE Index</t>
  </si>
  <si>
    <t>BNP Paribas Fixed Income Beta Enhancer ER Index</t>
  </si>
  <si>
    <t>FIBE is a defensive long-only beta index benefitting from carry and rolldown in the Credit and Rates markets, while hedging the regime shifts in those markets.</t>
  </si>
  <si>
    <t>BNPXCHDR Index</t>
  </si>
  <si>
    <t>BNP Paribas US Credit High Yield Payer Delta Replication ER Index</t>
  </si>
  <si>
    <t>Long delta replication of OTM payers</t>
  </si>
  <si>
    <t>BNPXCIDR Index</t>
  </si>
  <si>
    <t>BNP Paribas US Credit Investment Grade Payer Delta Replication ER Index</t>
  </si>
  <si>
    <t>BNPXCIP3 Index</t>
  </si>
  <si>
    <t>BNP Paribas US Credit Investment Grade Payer 3M 150 ER Index</t>
  </si>
  <si>
    <t>Long credit OTM payers</t>
  </si>
  <si>
    <t>BNPXCMDR Index</t>
  </si>
  <si>
    <t>BNP Paribas EU Credit Investment Grade Payer Delta Replication ER Index</t>
  </si>
  <si>
    <t>BNPXCMP3 Index</t>
  </si>
  <si>
    <t>BNP Paribas EU Credit Main Payer 3M 150 ER Index</t>
  </si>
  <si>
    <t>BNPXCMPR Index</t>
  </si>
  <si>
    <t>BNP Paribas EU Credit Main Payer Ratio Index</t>
  </si>
  <si>
    <t>Long credit payer ratios</t>
  </si>
  <si>
    <t>BNPXCSDR Index</t>
  </si>
  <si>
    <t>BNP Paribas EU Credit Senior Financials Payer Delta Replication ER Index</t>
  </si>
  <si>
    <t>BNPXCSP3 Index</t>
  </si>
  <si>
    <t>BNP Paribas EU Credit Senior Financial Payer 3M 150 ER Index</t>
  </si>
  <si>
    <t>BNPXCXDR Index</t>
  </si>
  <si>
    <t>BNP Paribas EU Credit High Yield Payer Delta Replication ER Index</t>
  </si>
  <si>
    <t>BNPXCXP3 Index</t>
  </si>
  <si>
    <t>BNP Paribas EU Credit High Yield Payer 3M 150 ER Index</t>
  </si>
  <si>
    <t>BNPXCXPR Index</t>
  </si>
  <si>
    <t>BNP Paribas EU Credit High Yield Payer Ratio 3M ER Index</t>
  </si>
  <si>
    <t>BNPIHYPE Index</t>
  </si>
  <si>
    <t>BNP Paribas High Yield Defensive Europe ER Index</t>
  </si>
  <si>
    <t>Synthetic exposure to the on the run series of Markit iTraxx Xover 5 Y CDS Indices through BNP Paribas High Yield Europe 5 Y Credit Index - Daily synthetic purchase of synthetic put options on the volatility controlled strategy that has a dynamic exposure to BNP Paribas High Yield Europe 5 Y Credit Index targeting to maintain the volatility below 9.</t>
  </si>
  <si>
    <t>BNPXCEDR Index</t>
  </si>
  <si>
    <t>BNP Paribas Emerging Markets Credit Payer Delta Replication ER Index</t>
  </si>
  <si>
    <t>Emerging</t>
  </si>
  <si>
    <t>BNPXDITU Index</t>
  </si>
  <si>
    <t>BNP Paribas Dynamic Intraday Trend US Index</t>
  </si>
  <si>
    <t>Capture the intraday trend of S&amp;P500 from the open with a dynamic feature linked to implied volatility</t>
  </si>
  <si>
    <t>BNPXITT1 Index</t>
  </si>
  <si>
    <t>BNP Paribas Intraday Trend US Technology Index</t>
  </si>
  <si>
    <t>The objective of the Index is to identify and benefit from the daily intraday price trends of the Nasdaq Index, using exposure to futures contracts - The Index is intended to reflect the hypothetical performance of a series of synthetic long, short, or zero, intraday positions in the Nasdaq futures - The Index starts at 9 am (Chicago Time), half hour after open and unwinds its synthetic position during an extensive period of 20 minutes before close aiming to better absorb the order. Smooths over windows of 5 minutes for signal determination and 15 minutes for time weighted average price (“TWAP") execution - Uses a threshold for synthetic execution based on a modified exponential weighted volatility estimator over the last month - 12 synthetic execution points during the day</t>
  </si>
  <si>
    <t>BNPIEERP Index</t>
  </si>
  <si>
    <t>BNP Paribas Equity Extremum Reversion Risk Premia EUR Index</t>
  </si>
  <si>
    <t>The strategy aims at identifying if the current long term trend of its components is positive or negative by using an 18 months moving average. On each of the components, the startegy monitors the Extremum (that is, the maximum if the trend is positive, and minimum if the trend is negative) and takes a position proportional to the distance between the spot and this Extremum (capped at 100% in absolute value). The position is in the same direction as the long term trend. With the objective of reducing risk of a potential rebound after a shock when the market is identified as falling, if the spot goes above its 6 months moving average, the strategy is deactivated. The strategy is applied independently on several equity futures with the objective of diversifying the risk (US, UK, France, Germany, Switzerland, Eurozone) and then fx-hedged in EUR. Fixed weights are applied for each geography. There is a control mechanism on the sum of eights.</t>
  </si>
  <si>
    <t>T-1, 12.00 pm London</t>
  </si>
  <si>
    <t>BNPXPELE Index</t>
  </si>
  <si>
    <t>BNP Paribas Low Vol Europe ESG LS (NR) Index</t>
  </si>
  <si>
    <t>Long/Short Captures the Low Volatility premium on pan European equities with an ESG filtering</t>
  </si>
  <si>
    <t>Equity Factor - Low Vol</t>
  </si>
  <si>
    <t>BNPXPELU Index</t>
  </si>
  <si>
    <t>BNP Paribas Low Vol US ESG LS (NR) Index</t>
  </si>
  <si>
    <t>Long/Short Captures the Low Volatility premium on US equities with an ESG filtering</t>
  </si>
  <si>
    <t>BNPXPEQE Index</t>
  </si>
  <si>
    <t>BNP Paribas Quality Europe ESG LS (NR) Index</t>
  </si>
  <si>
    <t>Long/Short Captures the Quality factor on pan European equities with an ESG filtering</t>
  </si>
  <si>
    <t>Equity Factor - Quality</t>
  </si>
  <si>
    <t>BNPXPEQU Index</t>
  </si>
  <si>
    <t>BNP Paribas Quality US ESG LS (NR) Index</t>
  </si>
  <si>
    <t>Long/Short Captures the Quality factor on US equities with an ESG filtering</t>
  </si>
  <si>
    <t>BNPXPEVE Index</t>
  </si>
  <si>
    <t>BNP Paribas Value Europe ESG LS (NR) Index</t>
  </si>
  <si>
    <t>Long/Short Captures the Value factor on US equities with an ESG filtering</t>
  </si>
  <si>
    <t>Equity Factor - Value</t>
  </si>
  <si>
    <t>BNPXPEVU Index</t>
  </si>
  <si>
    <t>BNP Paribas Value US ESG LS (NR) Index</t>
  </si>
  <si>
    <t>Long/Short Captures the Value factor on pan European equities with an ESG filtering</t>
  </si>
  <si>
    <t>BNPXPEME Index</t>
  </si>
  <si>
    <t xml:space="preserve"> BNP Paribas Momentum Europe ESG LS (NR) Index</t>
  </si>
  <si>
    <t>Long/Short Captures the Momentum factor on Pan European equities with an ESG filtering</t>
  </si>
  <si>
    <t>Equity Factor - Momentum</t>
  </si>
  <si>
    <t>BNPXPEMU Index</t>
  </si>
  <si>
    <t>BNP Paribas Momentum US ESG LS (NR) Index</t>
  </si>
  <si>
    <t>Long/Short Captures the Momentum factor on US equities with an ESG filtering</t>
  </si>
  <si>
    <t>BNPXPEGE Index</t>
  </si>
  <si>
    <t>BNP Paribas Growth Europe ESG LS (NR) Index</t>
  </si>
  <si>
    <t>Long/Short Captures the Growth factor on Pan European equities with an ESG filtering</t>
  </si>
  <si>
    <t>Equity Factor - Growth</t>
  </si>
  <si>
    <t>BNPXMRE Index</t>
  </si>
  <si>
    <t xml:space="preserve">BNP Paribas Equity Reversal Europe LS EUR Index  </t>
  </si>
  <si>
    <t>The objective of the Index is to extract short term equity reversal alpha, leveraging on an innovative internal research and implementing a systematic synthetic long/short strategy on a large universe of European equity components</t>
  </si>
  <si>
    <t>BNPXITU2 Index</t>
  </si>
  <si>
    <t>BNP Paribas Intraday Trend US 2 Index</t>
  </si>
  <si>
    <t>The objective of the Index is to identify and benefit from the daily intraday price trends of the S&amp;P 500 Index, using exposure to futures contracts - The Index is intended to reflect the hypothetical performance of a series of synthetic long, short, or zero, intraday positions in the S&amp;P futures - The Index starts at 9 am (Chicago Time), half hour after open and unwinds its synthetic position during an extensive period of 20 minutes before close aiming to better absorb the order. Smooths over windows of 5 minutes for signal determination and 15 minutes for time weighted average price (“TWAP") execution - Uses a threshold for synthetic execution based on a modified exponential weighted volatility estimator over the last month - 12 synthetic execution points during the day</t>
  </si>
  <si>
    <t>BNPITIU1 Index</t>
  </si>
  <si>
    <t>BNP Paribas TIER US Index</t>
  </si>
  <si>
    <t>Monetise the premium generated by the sale of short-term OTM put options</t>
  </si>
  <si>
    <t>BNPXTIUX Index</t>
  </si>
  <si>
    <t>BNP Paribas TIER US X Index</t>
  </si>
  <si>
    <t>100% of notional short of 95% strike 1M SPX puts, dynamic exposure to front and second month VIX future contracts</t>
  </si>
  <si>
    <t>BNPXTUX2 Index</t>
  </si>
  <si>
    <t>BNP Paribas TIER US X x2 Index</t>
  </si>
  <si>
    <t>200% of notional short of 95% strike 1M SPX puts, dynamic exposure to front and second month VIX future contracts</t>
  </si>
  <si>
    <t>BNPICC03 Index</t>
  </si>
  <si>
    <t>BNP Paribas 103 Call Carry Total Return Index</t>
  </si>
  <si>
    <t>A 3-steps call-writing strategy. The strategy uses short term maturity call options on S&amp;P 500 (OTC maturity of 15business days) with the objective of maximizing the amount of premiums collected and trying to benefit from mean reversion of the spot; To attemp reducing the market-timing risk, options are sold on a daily basis (1/15th of the nominal); Option strike at 103% of spot level with the objective to achieve low exercise probability and interesting premium level generation compared to alternate strike levels. Overall hedging of equity exposure and additional leverage of 4.</t>
  </si>
  <si>
    <t>BNPIGC03 Index</t>
  </si>
  <si>
    <t>BNP Paribas 103 Call Carry UK TR Index</t>
  </si>
  <si>
    <t>A 3-steps call-writing strategy. The strategy uses short term maturity call options on FTSE 100 (OTC maturity of 15business days) with the objective of maximizing the amount of premiums collected and trying to benefit from mean reversion of the spot; To attemp reducing the market-timing risk, options are sold on a daily basis (1/15th of the nominal); Option strike at 103% of spot level with the objective to achieve low exercise probability and interesting premium level generation compared to alternate strike levels. Overall hedging of equity exposure and additional leverage of 4.</t>
  </si>
  <si>
    <t>BNPIEC03 Index</t>
  </si>
  <si>
    <t>BNP Paribas 103 EU Call Carry Total Return Index</t>
  </si>
  <si>
    <t>A 3-steps call-writing strategy. The strategy uses short term maturity call options on Euro Stoxx 50 (OTC maturity of 15business days) with the objective of maximizing the amount of premiums collected and trying to benefit from mean reversion of the spot; To attemp reducing the market-timing risk, options are sold on a daily basis (1/15th of the nominal); Option strike at 103% of spot level with the objective to achieve low exercise probability and interesting premium level generation compared to alternate strike levels. Overall hedging of equity exposure and additional leverage of 4.</t>
  </si>
  <si>
    <t>BNPIAIRE Index</t>
  </si>
  <si>
    <t>BNP Paribas AIR Europe</t>
  </si>
  <si>
    <t>The strategy aims at monetazing the generally observed positive difference between implied and realized volatility, On a daily basis the strategy sells a portfolio of delta-hedged options on Euro Stoxx 50 held until maturity, with listed maturity equal to 4 or 5 weeks with the objective to minimize costs while reducing timing risk. Options close to the money tends to present a better risk-return profile than options far from the money, only strikes that are between 95% and 105% are traded. The weighting is linear with respect to the strike so as to provide a bell-shaped gamma profile. The amount sold for each strike is then divided by the level of the volatility (similar to a fixed vega variance swaps strategy).</t>
  </si>
  <si>
    <t>BNPIAIRG Index</t>
  </si>
  <si>
    <t>BNP Paribas AIR UK</t>
  </si>
  <si>
    <t>The strategy aims at monetazing the generally observed positive difference between implied and realized volatility, On a daily basis the strategy sells a portfolio of delta-hedged options on FTSE 100 held until maturity, with listed maturity equal to 4 or 5 weeks with the objective to minimize costs while reducing timing risk. Options close to the money tends to present a better risk-return profile than options far from the money, only strikes that are between 95% and 105% are traded. The weighting is linear with respect to the strike so as to provide a bell-shaped gamma profile. The amount sold for each strike is then divided by the level of the volatility (similar to a fixed vega variance swaps strategy).</t>
  </si>
  <si>
    <t>BNPIAIRU Index</t>
  </si>
  <si>
    <t>BNP Paribas AIR US</t>
  </si>
  <si>
    <t>The strategy aims at monetazing the generally observed positive difference between implied and realized volatility, On a daily basis the strategy sells a portfolio of delta-hedged options on S&amp;P 500 held until maturity, with listed maturity equal to 4 or 5 weeks with the objective to minimize costs while reducing timing risk. Options close to the money tends to present a better risk-return profile than options far from the money, only strikes that are between 95% and 105% are traded. The weighting is linear with respect to the strike so as to provide a bell-shaped gamma profile. The amount sold for each strike is then divided by the level of the volatility (similar to a fixed vega variance swaps strategy).</t>
  </si>
  <si>
    <t>BNPICCUS Index</t>
  </si>
  <si>
    <t>BNP Paribas Call Carry US Equity TR Index</t>
  </si>
  <si>
    <t xml:space="preserve">Daily sale of 3-month covered call options </t>
  </si>
  <si>
    <t>BNPIAIEU Index</t>
  </si>
  <si>
    <t>BNP Paribas AIR Europe 2 TR Index</t>
  </si>
  <si>
    <t xml:space="preserve">Daily sale of a strip of 3-month delta-hedged options </t>
  </si>
  <si>
    <t>BNPIAIUS Index</t>
  </si>
  <si>
    <t>BNP Paribas AIR US 2 TR Index</t>
  </si>
  <si>
    <t>Every day the strategy sells 1/50th of an OTC SPX Strangle, with strikes defined for Delta +40% (calls) and -40% (puts), Maturities are the 2nd monthly maturity available with listed options - usually, between 2 and 3 months, Options are then delta-hedged on SPX on a daily basis</t>
  </si>
  <si>
    <t>BNPITSVE Index</t>
  </si>
  <si>
    <t>BNP Paribas Term Structure Volatility US Enhanced Index</t>
  </si>
  <si>
    <t>UNIVERSE: VIX Futures (2nd to 7th maturity) The strategy aims at maximizing the roll yield by taking long and short positions on the VIX futures term structure and maintaining a target volatility level of 10% using an Efficient frontier mechanism, where the expected return of each future contract corresponds to its roll yield. The long-term beta of the strategy to VIX is confined between -5% and +5%. When term structure is in contango, the beta will automatically be negative (overall short volatility position) while when the term structure is in backwardation, the beta will automatically be positive (overall long volatility position). In addition, maximum/minimum weights as well as maximum daily changes are set for liquidity reasons. Maximum/minimum weights are reduced when VIX decreases with the oblective to reduce risk. Transaction costs are also taken into account to prevent useless rebalancing. Invests on all VIX futures between 2nd and 7th maturities.</t>
  </si>
  <si>
    <t>BNPITIEE Index</t>
  </si>
  <si>
    <t>BNP Paribas TIER Calendar EU Index</t>
  </si>
  <si>
    <t>Daily sale of 1-month DIP barrier 90% &amp; buying of 1-year ATM put option for 2% budget</t>
  </si>
  <si>
    <t>BNPITIV1 Index</t>
  </si>
  <si>
    <t>BNP Paribas TIER US Volatility Index</t>
  </si>
  <si>
    <t>Every day, synthetic sale of 1/100th of notional* Call, Maturities = the first listed maturity ? 26th business day after today, Strikes = Future Spot + 5  (i.e. if the Future Spot is 15, the strike is 20), Call exited after 21 business days, to avoid execution risk on maturity date</t>
  </si>
  <si>
    <t>BNPXVO2A Index</t>
  </si>
  <si>
    <t>BNP Paribas VOLA 2 Index ER</t>
  </si>
  <si>
    <t>Delta-replication of daily buy of 1Y Calls on rolling front month VIX futures</t>
  </si>
  <si>
    <t>BNPIMREU Index</t>
  </si>
  <si>
    <t>BNP Paribas Equity Mean Reversion EU/US EUR ER Index</t>
  </si>
  <si>
    <t xml:space="preserve">The strategy captures the mean-reverting feature of equity markets, and further benefit from the implied volatility arbitrage. It can diversifiy and complement a traditional Implied vs Realized strategy. Sort of daily-bi monthly. </t>
  </si>
  <si>
    <t>BNPIVMRU Index</t>
  </si>
  <si>
    <t>BNP Paribas Volatility Mean Reversion US</t>
  </si>
  <si>
    <t>The strategy takes a dynamic short exposure to the front month VIX future with the objective to (i) capture the potential positive carry of a short volatility position; and (ii) benefit from the mean-reversion behavior of the front month VIX future. The exposure is adjusted on a daily basis between -5% when first future is below 10 and -35% when first future is above 25. The reduced exposure when volatility is low attemps to decrease the risk. The roll on the VIX futures is made on the last 5 days before maturity with the objective to maximize the carry monetization.</t>
  </si>
  <si>
    <t>BNPIMRUS Index</t>
  </si>
  <si>
    <t>BNP Paribas Equity Mean Reversion US ER Index</t>
  </si>
  <si>
    <t>Dynamic exposure to SPX futures for mean reversion</t>
  </si>
  <si>
    <t>BNPIMRLO Index</t>
  </si>
  <si>
    <t>BNP Paribas Equity Mean Reversion Long Only ER Index</t>
  </si>
  <si>
    <t>Dynamic exposure to SX5E and SPX futures for mean reversion, long only</t>
  </si>
  <si>
    <t>BNPICCEU Index</t>
  </si>
  <si>
    <t>BNP Paribas Call Carry EU Equity TR Index</t>
  </si>
  <si>
    <t>BNPISSE1 Index</t>
  </si>
  <si>
    <t>BNP Paribas Short Strangle EU Equity TR Index 1</t>
  </si>
  <si>
    <t>Daily sale of 1-month strangles with +/-40% Delta</t>
  </si>
  <si>
    <t>BNPISSE2 Index</t>
  </si>
  <si>
    <t>BNP Paribas Short Strangle EU Equity TR Index 2</t>
  </si>
  <si>
    <t>Daily sale of 1-month strangles with +/-20% Delta</t>
  </si>
  <si>
    <t>BNPISSE3 Index</t>
  </si>
  <si>
    <t>BNP Paribas Short Strangle EU Equity TR Index 3</t>
  </si>
  <si>
    <t>Daily sale of 3-month strangles with +/-40% Delta</t>
  </si>
  <si>
    <t>BNPISSE4 Index</t>
  </si>
  <si>
    <t>BNP Paribas Short Strangle EU Equity TR Index 4</t>
  </si>
  <si>
    <t>Daily sale of 3-month strangles with +/-20% Delta</t>
  </si>
  <si>
    <t>BNPICCE3 Index</t>
  </si>
  <si>
    <t>BNP Paribas 103 Call Carry Excess Return Index</t>
  </si>
  <si>
    <t>4x leveraged daily sale of 15bd 103 call option with overall delta-hedge</t>
  </si>
  <si>
    <t>BNPISSU1 Index</t>
  </si>
  <si>
    <t>BNP Paribas Short Strangle US Equity TR Index 1</t>
  </si>
  <si>
    <t>BNPISSU2 Index</t>
  </si>
  <si>
    <t>BNP Paribas Short Strangle US Equity TR Index 2</t>
  </si>
  <si>
    <t>BNPISSU3 Index</t>
  </si>
  <si>
    <t>BNP Paribas Short Strangle US Equity TR Index 3</t>
  </si>
  <si>
    <t>BNPISSU4 Index</t>
  </si>
  <si>
    <t>BNP Paribas Short Strangle US Equity TR Index 4</t>
  </si>
  <si>
    <t>BNPICSEU Index</t>
  </si>
  <si>
    <t>BNP Paribas Calendar Spread Europe TR Index</t>
  </si>
  <si>
    <t>Daily sale of 1-month strangles and daily purchase of 1-year straddles</t>
  </si>
  <si>
    <t>BNPICSUS Index</t>
  </si>
  <si>
    <t>BNP Paribas Calendar Spread US TR Index</t>
  </si>
  <si>
    <t>BNPXVO2C Index</t>
  </si>
  <si>
    <t>BNP Paribas VOLA 2 Carry Index ER</t>
  </si>
  <si>
    <t>Delta Replication of rolling call options on VXX combined with systematic SPX put selling</t>
  </si>
  <si>
    <t>BNPXVO2H Index</t>
  </si>
  <si>
    <t>BNP Paribas VOLA 2 Hedge Index ER</t>
  </si>
  <si>
    <t>Delta Replication of rolling call options on VXX combined with systematic SPX strangle selling</t>
  </si>
  <si>
    <t>BNPXV22C Index</t>
  </si>
  <si>
    <t>BNP Paribas VOLA 2 Carry 2 Index ER</t>
  </si>
  <si>
    <t>BNPXDPPE Index</t>
  </si>
  <si>
    <t>BNP Paribas Dynamic POP Europe ER Index</t>
  </si>
  <si>
    <t>Daily purchase of 1Y forward start 1Y put option on EURO STOXX 50 (dynamic notional depending on trend)</t>
  </si>
  <si>
    <t>BNPXSPPE Index</t>
  </si>
  <si>
    <t>BNP Paribas POP Europe ER Index</t>
  </si>
  <si>
    <t>The POP Index aims to provide a potentially defensive profile in extreme bear markets with a neutral expected carry, by taking advantage of the imbalance in EURO STOXX long-dated volatility; Everyday, the strategy synthetically replicates a 1Y put option in 1 year, fixing the strike price at 90% of today’s spot price and defining now the implied volatility, the forward and the discount factor - At the end of the forward period (1Y after inception) the option is sold at market parameters - Hence generating a profit if the 1Y implied volatility is, after 1Y, above the current “1Y in 1Y” level (and a loss if it is below)</t>
  </si>
  <si>
    <t>BNPIDVRU Index</t>
  </si>
  <si>
    <t>BNP Paribas Dynamic Volatility Roll Down US Index</t>
  </si>
  <si>
    <t>BNPIVMRU with an on/off switch - The strategy takes a dynamic short exposure to the front month VIX future with the objective to (i) capture the potential positive carry of a short volatility position; and (ii) benefit from the mean-reversion behavior of the front month VIX future. The exposure is adjusted on a daily basis between 0% when first future is above the medium term future and -35% when first moth vix future is above 25. The reduced exposure when volatility is low attemps to decrease the risk. The roll on the VIX futures is made on the last 5 days before maturity with the objective to maximize the carry monetization.</t>
  </si>
  <si>
    <t>BNPISPUS Index</t>
  </si>
  <si>
    <t>BNP Paribas Stock Put Write US Index</t>
  </si>
  <si>
    <t>BNPISPUS is a single equity stock put writing strategy. We apply systematic selection criteria to chose the right US stocks, and then we sell individual puts 95% on these</t>
  </si>
  <si>
    <t>BNPITIE1 Index</t>
  </si>
  <si>
    <t>BNP Paribas TIER EU Index</t>
  </si>
  <si>
    <t>daily sale (1/21th) of 21bd put options on SX5E strike 95 INCOME. Like Reverse Convertibles, generate income from an equity investment</t>
  </si>
  <si>
    <t>BNPIVOLE Index</t>
  </si>
  <si>
    <t>BNP Paribas VOLA Enhanced Carry Index ER</t>
  </si>
  <si>
    <t>BNPIVOLA plus a SPX Put Writing strategy defined to have a constant delta 20%</t>
  </si>
  <si>
    <t>BNPIVOLA Index</t>
  </si>
  <si>
    <t>BNP Paribas VOLA Index ER</t>
  </si>
  <si>
    <t>BNPICSSE Index</t>
  </si>
  <si>
    <t>BNP Paribas Converse Spread Strategy Europe TR Index</t>
  </si>
  <si>
    <t>Dividend, Rate &amp; Repo carry trade through converse options</t>
  </si>
  <si>
    <t>BNPXDVIP Index</t>
  </si>
  <si>
    <t>BNP Paribas Dynamic Vix Put ER Index</t>
  </si>
  <si>
    <t>Dynamic purchase of Vix puts</t>
  </si>
  <si>
    <t>BNPXVT3C Index</t>
  </si>
  <si>
    <t>BNP Paribas VOLA TSA 3 Carry</t>
  </si>
  <si>
    <t>Delta repli of Vix calls with TS adjustment vs short S&amp;P puts (fixed strike)</t>
  </si>
  <si>
    <t>BNPIEMTV Index</t>
  </si>
  <si>
    <t>BNP Paribas Enhanced Medium Term Vix Futures Index ER</t>
  </si>
  <si>
    <t>Long Vix futures with some term-structure arbitrage</t>
  </si>
  <si>
    <t>BNPIESTV Index</t>
  </si>
  <si>
    <t>BNP Paribas Enhanced Short Term VIX Futures Index ER</t>
  </si>
  <si>
    <t>BNPILSDV Index</t>
  </si>
  <si>
    <t>BNP Paribas Long Short Dividend EU ER Index</t>
  </si>
  <si>
    <t>Long-short SX5E dividend futures</t>
  </si>
  <si>
    <t>BNPITI2E Index</t>
  </si>
  <si>
    <t>BNP Paribas TIER EU x2 Index</t>
  </si>
  <si>
    <t>TIER EU Strategy x2</t>
  </si>
  <si>
    <t>BNPITI2G Index</t>
  </si>
  <si>
    <t>BNP Paribas TIER UK x2 Index</t>
  </si>
  <si>
    <t>TIER UK Strategy x2</t>
  </si>
  <si>
    <t>BNPITI2S Index</t>
  </si>
  <si>
    <t>BNP Paribas TIER Switzerland x2 Index</t>
  </si>
  <si>
    <t>TIER Switzerland Strategy x2</t>
  </si>
  <si>
    <t>CHF</t>
  </si>
  <si>
    <t>BNPITI2U Index</t>
  </si>
  <si>
    <t>BNP Paribas TIER US x2 Index</t>
  </si>
  <si>
    <t>TIER US Strategy x2</t>
  </si>
  <si>
    <t>BNPITIEM Index</t>
  </si>
  <si>
    <t>BNP Paribas TIER Emerging Index</t>
  </si>
  <si>
    <t>Short OTM 1M puts</t>
  </si>
  <si>
    <t>Emerging Markets</t>
  </si>
  <si>
    <t>BNPITIG1 Index</t>
  </si>
  <si>
    <t>BNP Paribas TIER UK Index</t>
  </si>
  <si>
    <t>BNPITIJ2 Index</t>
  </si>
  <si>
    <t>BNP Paribas TIER JP 2 Index</t>
  </si>
  <si>
    <t>Asia - Pacific</t>
  </si>
  <si>
    <t>BNPITIS1 Index</t>
  </si>
  <si>
    <t>BNP Paribas TIER Switzerland Index</t>
  </si>
  <si>
    <t>BNPIV1EE Index</t>
  </si>
  <si>
    <t>BNP Paribas Europe 1Y Volatility ER</t>
  </si>
  <si>
    <t>Long 1Y vol</t>
  </si>
  <si>
    <t>BNPIV1UE Index</t>
  </si>
  <si>
    <t>BNP Paribas US 1Y Volatility ER Index</t>
  </si>
  <si>
    <t>BNPIVOLH Index</t>
  </si>
  <si>
    <t>BNP Paribas VOLA Hedge Index ER</t>
  </si>
  <si>
    <t>Delta repli of Vix calls vs short S&amp;P strangles (fixed delta)</t>
  </si>
  <si>
    <t>BNPXAIUI Index</t>
  </si>
  <si>
    <t>BNP Paribas AIRI US TR Index</t>
  </si>
  <si>
    <t>short strip of delta-hedged options 2.5M strikes delta +/-40% - delta executed midday</t>
  </si>
  <si>
    <t>BNPXDV2P Index</t>
  </si>
  <si>
    <t>BNP Paribas Dynamic Vix Put 2 ER Index</t>
  </si>
  <si>
    <t>The BNP VIX Premium index is strategy designed to capture not only the “VIX roll down” but also some of the downside momentum in VIX futures (i.e. drop in level of VIX futures) after a stress event in the markets</t>
  </si>
  <si>
    <t>BNPXIAIE Index</t>
  </si>
  <si>
    <t>BNP Paribas AIR Intraday EU ER Index</t>
  </si>
  <si>
    <t>short strip of delta-hedged options 2.5M strikes delta +/-40% - delta executed intraday 5 times a day</t>
  </si>
  <si>
    <t>BNPXIAIU Index</t>
  </si>
  <si>
    <t>BNP Paribas AIR Intraday US ER Index</t>
  </si>
  <si>
    <t>BNPXT3UX Index</t>
  </si>
  <si>
    <t>BNP Paribas TIER US 3 X Index</t>
  </si>
  <si>
    <t>Short OTM 1M puts + Delta repli of Vix calls</t>
  </si>
  <si>
    <t>BNPXT3X2 Index</t>
  </si>
  <si>
    <t>BNP Paribas TIER US 3 X x2 Index</t>
  </si>
  <si>
    <t>TIER US 3 X Strategy x2</t>
  </si>
  <si>
    <t>BNPXTEP2 Index</t>
  </si>
  <si>
    <t>BNP Paribas TIER PDH EU x2 Index</t>
  </si>
  <si>
    <t>TIER PDH EU Strategy x2</t>
  </si>
  <si>
    <t>BNPXTEX2 Index</t>
  </si>
  <si>
    <t>BNP Paribas TIER EU X x2 Index</t>
  </si>
  <si>
    <t>TIER EU X Strategy x2</t>
  </si>
  <si>
    <t>BNPXTIEP Index</t>
  </si>
  <si>
    <t>BNP Paribas TIER PDH EU Index</t>
  </si>
  <si>
    <t>Short OTM 1M puts + partial delta hedge</t>
  </si>
  <si>
    <t>BNPXTIEX Index</t>
  </si>
  <si>
    <t>BNP Paribas TIER EU X Index</t>
  </si>
  <si>
    <t>Short OTM 1M puts + Delta repli of V2X calls</t>
  </si>
  <si>
    <t>BNPXTIGP Index</t>
  </si>
  <si>
    <t>BNP Paribas TIER PDH UK Index</t>
  </si>
  <si>
    <t>BNPXTISP Index</t>
  </si>
  <si>
    <t>BNP Paribas TIER PDH Switzerland Index</t>
  </si>
  <si>
    <t>BNPXTIUP Index</t>
  </si>
  <si>
    <t>BNP Paribas TIER PDH US Index</t>
  </si>
  <si>
    <t>BNPXV23C Index</t>
  </si>
  <si>
    <t>BNP Paribas VOLA 3 Carry 2 Index ER</t>
  </si>
  <si>
    <t>Delta repli of Vix calls vs 2x short S&amp;P puts (fixed strike)</t>
  </si>
  <si>
    <t>BNPXV23S Index</t>
  </si>
  <si>
    <t>BNP Paribas VOLA 3 Carry 2 S Index ER</t>
  </si>
  <si>
    <t>Delta repli of Vix calls with 5d smoothing vs 2x short S&amp;P puts (fixed strike)</t>
  </si>
  <si>
    <t>BNPXV2EC Index</t>
  </si>
  <si>
    <t>BNP Paribas VOLA Europe Carry 2 Index ER</t>
  </si>
  <si>
    <t>Delta repli of V2X calls vs 2x short SX5E puts (fixed strike)</t>
  </si>
  <si>
    <t>BNPXVO3A Index</t>
  </si>
  <si>
    <t>BNP Paribas VOLA 3 Index ER</t>
  </si>
  <si>
    <t>Delta replication of calls on VIX/VXX</t>
  </si>
  <si>
    <t>BNPXVO3C Index</t>
  </si>
  <si>
    <t>BNP Paribas VOLA 3 Carry Index ER</t>
  </si>
  <si>
    <t>Delta repli of Vix calls vs short S&amp;P puts (fixed strike)</t>
  </si>
  <si>
    <t>BNPXVOEA Index</t>
  </si>
  <si>
    <t>BNP Paribas VOLA Europe Index ER</t>
  </si>
  <si>
    <t>Delta replication of calls on Vstoxx</t>
  </si>
  <si>
    <t>BNPXVOEC Index</t>
  </si>
  <si>
    <t>BNP Paribas VOLA Europe Carry Index ER</t>
  </si>
  <si>
    <t>Delta repli of V2X calls vs short SX5E puts (fixed strike)</t>
  </si>
  <si>
    <t>BNPXVT3A Index</t>
  </si>
  <si>
    <t>BNP Paribas VOLA TSA 3 Index ER</t>
  </si>
  <si>
    <t>Delta replication of calls on VIX/VXX with term-structure adjustment</t>
  </si>
  <si>
    <t>BNPXTEED Index</t>
  </si>
  <si>
    <t>BNP Paribas TIER Dynamic EU ESG Index</t>
  </si>
  <si>
    <t>Short 1M OTM put on SX5EESG index with partial delta hedge and variable notional</t>
  </si>
  <si>
    <t>BCKTITJ1 Index</t>
  </si>
  <si>
    <t>BNP Paribas Intraday Trend Japan</t>
  </si>
  <si>
    <t>The objective of the Index is to identify and benefit from the daily intraday price trends of the Nikkei Index, using exposure to futures contracts</t>
  </si>
  <si>
    <t>BNPXDITT Index</t>
  </si>
  <si>
    <t>BNP Paribas Dynamic Intraday Trend US Technology Strategy</t>
  </si>
  <si>
    <t>Capture the intraday trend of Nasdaq from the open with a dynamic feature linked to implied volatility</t>
  </si>
  <si>
    <t>BNPXMRU Index</t>
  </si>
  <si>
    <t>BNP Paribas Equity Reversal II US LS USD</t>
  </si>
  <si>
    <t>The objective of the Index is to extract short term equity reversal alpha, leveraging on an innovative internal research and implementing a systematic synthetic long/short strategy on a large universe of US equity components</t>
  </si>
  <si>
    <t>BNPXPEDE Index</t>
  </si>
  <si>
    <t>BNP Paribas High Dividend Europe ESG LS (NR) Index</t>
  </si>
  <si>
    <t>Long/Short Captures the High Dividend premium on pan European equities with an ESG filtering</t>
  </si>
  <si>
    <t>Equity Factor - Carry</t>
  </si>
  <si>
    <t>BNPXIASU Index</t>
  </si>
  <si>
    <t>BNP Paribas AIR Intraday US Ultimate ER Index</t>
  </si>
  <si>
    <t>Short 1bd to 5bd OTM puts with intraday delta-hedge</t>
  </si>
  <si>
    <t>BNPXTEEE Index</t>
  </si>
  <si>
    <t>BNP Paribas TIER EU ESG</t>
  </si>
  <si>
    <t>Short 1M OTM put on SX5EESG index</t>
  </si>
  <si>
    <t>BNPXTEEP Index</t>
  </si>
  <si>
    <t>BNP Paribas TIER PDH EU ESG</t>
  </si>
  <si>
    <t>Short 1M OTM put on SX5EESG index with partial delta hedge</t>
  </si>
  <si>
    <t>BNPXTPE2 Index</t>
  </si>
  <si>
    <t>BNP Paribas TIER PDH EU ESG x2</t>
  </si>
  <si>
    <t>Short 1M OTM put on SX5EESG index with partial delta hedge and leverage x2</t>
  </si>
  <si>
    <t>BNPXDUV1 Index</t>
  </si>
  <si>
    <t>BNP Paribas Dispersion US Vega Flat Top 100 v1</t>
  </si>
  <si>
    <t xml:space="preserve">Long strip of 1Y delta-hedged vanilla options on US Top 100 stocks, market cap weights
short strip of 1Y delta-hedged vanilla options on S&amp;P 500, vega neutral
</t>
  </si>
  <si>
    <t>Relative Value</t>
  </si>
  <si>
    <t>BNPXTIUU Index</t>
  </si>
  <si>
    <t>BNP Paribas TIER US Ultimate ER Index</t>
  </si>
  <si>
    <t>Short 1bd to 5bd OTM puts</t>
  </si>
  <si>
    <t>BNPXTHUE Index</t>
  </si>
  <si>
    <t>BNP Paribas THALIA US ER Index</t>
  </si>
  <si>
    <t>Long Strip of 1Y Put with advanced Delta hedge mechanism financed by short 1m OTM put with partial delta hedge</t>
  </si>
  <si>
    <t>BNPXTHJE Index</t>
  </si>
  <si>
    <t>BNP Paribas THALIA JP ER Index</t>
  </si>
  <si>
    <t>tbl</t>
  </si>
  <si>
    <t>BNPXTHEE Index</t>
  </si>
  <si>
    <t>BNP Paribas THALIA EU ER Index</t>
  </si>
  <si>
    <t>BNPIRRUS Index</t>
  </si>
  <si>
    <t>BNP Paribas Risk Reversal US Index</t>
  </si>
  <si>
    <t>Risk reversal strategy, Sells 98% 1month constant maturity puts daily, Buys Dynamic Strike 1month calls with premium equivalent to puts</t>
  </si>
  <si>
    <t>BNPIRCUE Index</t>
  </si>
  <si>
    <t>BNP Paribas Rolling Call US Delta Cap ER Index</t>
  </si>
  <si>
    <t>Synthetic daily sale of 15bd call option with strike being the minimum of 103 &amp; delta 20%</t>
  </si>
  <si>
    <t>BNPIPCUS Index</t>
  </si>
  <si>
    <t>BNP Paribas Rolling Puts and Calls B5 US</t>
  </si>
  <si>
    <t>Long equity exposure (BNPIFUS), short 50% 15bd OTM call option and long 75% of a strip of 1-year put options (90/95/100) with a maximum budget of 5% p.a.</t>
  </si>
  <si>
    <t>Defensive Beta</t>
  </si>
  <si>
    <t>BNPI1X4E Index</t>
  </si>
  <si>
    <t>BNP Paribas 1x4 Calendar Index ER</t>
  </si>
  <si>
    <t>Long 1Y delta-hedged OTM puts and short 2M delta-hedged ATM puts, with 4x1 leverage</t>
  </si>
  <si>
    <t>BNPIBWS3 Index</t>
  </si>
  <si>
    <t>BNP Paribas South Africa Buy-Write 3 TR Index</t>
  </si>
  <si>
    <t>Call overwriting on South Africa stocks</t>
  </si>
  <si>
    <t>ZAR</t>
  </si>
  <si>
    <t>BNPIECEU Index</t>
  </si>
  <si>
    <t>BNP Paribas Enhanced Covered EU TR Index</t>
  </si>
  <si>
    <t>Buy Write Strategy on European Equities</t>
  </si>
  <si>
    <t>BNPIECUS Index</t>
  </si>
  <si>
    <t>BNP Paribas Enhanced Covered US TR Index</t>
  </si>
  <si>
    <t>Buy Write Strategy on US Equities</t>
  </si>
  <si>
    <t>BNPIERCD Index</t>
  </si>
  <si>
    <t>BNP Paribas Europe Rolling Call Delta 20 Index</t>
  </si>
  <si>
    <t>Call overwriting on European stocks</t>
  </si>
  <si>
    <t>BNPILEOE Index</t>
  </si>
  <si>
    <t>BNP Paribas LEO EU ER Index</t>
  </si>
  <si>
    <t>BNPILEOG Index</t>
  </si>
  <si>
    <t>BNP Paribas LEO UK ER Index</t>
  </si>
  <si>
    <t>Call overwriting on UK stocks</t>
  </si>
  <si>
    <t>BNPILEOU Index</t>
  </si>
  <si>
    <t>BNP Paribas LEO US ER Index</t>
  </si>
  <si>
    <t>Call overwriting on US stocks</t>
  </si>
  <si>
    <t>BNPIRCEE Index</t>
  </si>
  <si>
    <t>BNP Paribas Rolling Call EU Delta Cap ER Index</t>
  </si>
  <si>
    <t>BNPIPCEU Index</t>
  </si>
  <si>
    <t>BNP Paribas Rolling Puts and Calls B5 EU</t>
  </si>
  <si>
    <t>Long equity + enhanced collars</t>
  </si>
  <si>
    <t>BNPIPCGB Index</t>
  </si>
  <si>
    <t>BNP Paribas Rolling Puts and Calls B5 UK</t>
  </si>
  <si>
    <t>BNPIPSEU Index</t>
  </si>
  <si>
    <t>BNP Paribas Long Put Short Strangle EU Index TR</t>
  </si>
  <si>
    <t>Long 1Y puts + short 1M strangles</t>
  </si>
  <si>
    <t>BNPIPSUS Index</t>
  </si>
  <si>
    <t>BNP Paribas Long Put Short Strangle US Index</t>
  </si>
  <si>
    <t>BNPIRPAE Index</t>
  </si>
  <si>
    <t>BNP Paribas Rolling Put AU ATM 1Y ER Index</t>
  </si>
  <si>
    <t>Long 1Y ATM puts</t>
  </si>
  <si>
    <t>BNPIRPEE Index</t>
  </si>
  <si>
    <t>BNP Paribas Rolling Put EU ATM 1Y ER Index</t>
  </si>
  <si>
    <t>BNPIRPGE Index</t>
  </si>
  <si>
    <t>BNP Paribas Rolling Put GR ATM 1Y ER Index</t>
  </si>
  <si>
    <t>BNPIRPH2 Index</t>
  </si>
  <si>
    <t>BNP Paribas Rolling Put HK 2 ATM 1Y ER Index</t>
  </si>
  <si>
    <t>BNPIRPJ2 Index</t>
  </si>
  <si>
    <t>BNP Paribas Rolling Put JP 2 ATM 1Y ER Index</t>
  </si>
  <si>
    <t>BNPIRPLE Index</t>
  </si>
  <si>
    <t>BNP Paribas Rolling Put UK ATM 1Y ER Index</t>
  </si>
  <si>
    <t>BNPIRPUE Index</t>
  </si>
  <si>
    <t>BNP Paribas Rolling Put US ATM 1Y ER Index</t>
  </si>
  <si>
    <t>BNPGELNT Index</t>
  </si>
  <si>
    <t>BNP Paribas GURU Equity Europe NTR EUR Index</t>
  </si>
  <si>
    <t>Quantitative stock selection model applied to pan European Equities</t>
  </si>
  <si>
    <t>Equity Factor - Multi-Style</t>
  </si>
  <si>
    <t>BNPGULNT Index</t>
  </si>
  <si>
    <t>BNP Paribas GURU Equity US NTR USD Index</t>
  </si>
  <si>
    <t>Quantitative stock selection model applied to US Equities</t>
  </si>
  <si>
    <t>BNPI50EU Index</t>
  </si>
  <si>
    <t>BNP Paribas Guru L/S volcap7 ER USD Markit</t>
  </si>
  <si>
    <t>Europe + US Quatitative stock selection model with both long &amp; short positions</t>
  </si>
  <si>
    <t>BNPIDEMN Index</t>
  </si>
  <si>
    <t xml:space="preserve">BNP Paribas DEFI Equity Europe Market Neutral TR </t>
  </si>
  <si>
    <t>Risk-budgeted exposure to a set of 4 factors: value, momentum, low vol and quality</t>
  </si>
  <si>
    <t>BNPIDRRU Index</t>
  </si>
  <si>
    <t>BNP Paribas Dynamic Risk Reversal US Index</t>
  </si>
  <si>
    <t>Risk reversal strategy with dynamically adjusted put selling based on level of volatility.  Sells 98% 1month constant maturity puts daily, Buys Dynamic Strike 1month calls with premium equivalent to puts, Sells 95% 1month constant maturity puts daily.  The weight allocated to the risk reversal and put writing strategy is a function of VIX level.</t>
  </si>
  <si>
    <t>BNPIDUMN Index</t>
  </si>
  <si>
    <t xml:space="preserve">BNP Paribas DEFI Equity US Market Neutral TR </t>
  </si>
  <si>
    <t>BNPIDWM2 Index</t>
  </si>
  <si>
    <t>BNP Paribas DEFI Equity World Market Neutral 2X TR Index</t>
  </si>
  <si>
    <t>Market neutral exposure to 4 core equity factors:  Value, Quality, Low Volatility and Momentum. Leverage x2.</t>
  </si>
  <si>
    <t>BNPIDWMN Index</t>
  </si>
  <si>
    <t xml:space="preserve">BNP Paribas DEFI Equity World Market Neutral TR </t>
  </si>
  <si>
    <t>Market neutral exposure to 4 core equity factors:  Value, Quality, Low Volatility and Momentum.</t>
  </si>
  <si>
    <t>BNPIEUSS Index</t>
  </si>
  <si>
    <t>BNP Paribas Equity US Seasonality USD Index</t>
  </si>
  <si>
    <t>The aim of the index is to capture monthly seasonality patterns around three identified key moments: the start of the month, the third Friday of the month (options expiries) and the end of the month.</t>
  </si>
  <si>
    <t>Seasonality</t>
  </si>
  <si>
    <t>BNPIFEGE Index</t>
  </si>
  <si>
    <t xml:space="preserve">BNP Paribas Growth Europe ESG Index </t>
  </si>
  <si>
    <t>The BNP Paribas Index seeks to identify shares of issuers whose financial statements indicate strong growth and an optimization methodology designed to capture the performance generated by the Growth Factor, while taking into consideration portfolio implementation constraints such as turnover, maximum exposure by issuer of the relevant share, tracking error and beta with respect to the STOXX Europe 600 Price Index EUR and environmental, social and governance constraints.</t>
  </si>
  <si>
    <t>BNPIFELE Index</t>
  </si>
  <si>
    <t xml:space="preserve">BNP Paribas Low Vol Europe ESG Index </t>
  </si>
  <si>
    <t>The BNP Paribas Index seeks to identify shares of issuers whose financial statements indicate strong growth and an optimization methodology designed to capture the performance generated by the Low Vol Factor, while taking into consideration portfolio implementation constraints such as turnover, maximum exposure by issuer of the relevant share, tracking error and beta with respect to the STOXX Europe 600 Price Index EUR and environmental, social and governance constraints.</t>
  </si>
  <si>
    <t>BNPIFELU Index</t>
  </si>
  <si>
    <t xml:space="preserve">BNP Paribas Low Vol US ESG Index </t>
  </si>
  <si>
    <t>The BNP Paribas Index seeks to identify shares of issuers whose financial statements indicate strong performance and an optimization methodology designed to capture the performance generated by the Low Volatiltiy Factor, while taking into consideration portfolio implementation constraints such as turnover, maximum exposure by issuer of the relevant share, tracking error and beta with respect to the S&amp;P 500 Index and environmental, social and governance constraints.</t>
  </si>
  <si>
    <t>BNPIFEME Index</t>
  </si>
  <si>
    <t xml:space="preserve">BNP Paribas Momentum Europe ESG Index </t>
  </si>
  <si>
    <t>The BNP Paribas Index seeks to identify shares of issuers whose financial statements indicate strong growth and an optimization methodology designed to capture the performance generated by the Momentum Factor, while taking into consideration portfolio implementation constraints such as turnover, maximum exposure by issuer of the relevant share, tracking error and beta with respect to the STOXX Europe 600 Price Index EUR and environmental, social and governance constraints.</t>
  </si>
  <si>
    <t>BNPIFEMU Index</t>
  </si>
  <si>
    <t xml:space="preserve">BNP Paribas Momentum US ESG Index </t>
  </si>
  <si>
    <t>The BNP Paribas Index seeks to identify shares of issuers whose financial statements indicate strong growth and an optimization methodology designed to capture the performance generated by the Momentum Factor, while taking into consideration portfolio implementation constraints such as turnover, maximum exposure by issuer of the relevant share, tracking error and beta with respect to the S&amp;P500 Index and environmental, social and governance constraints.</t>
  </si>
  <si>
    <t>BNPIFEQE Index</t>
  </si>
  <si>
    <t xml:space="preserve">BNP Paribas Quality Europe ESG Index </t>
  </si>
  <si>
    <t>The BNP Paribas Index seeks to identify shares of issuers whose financial statements indicate strong growth and an optimization methodology designed to capture the performance generated by the Quality Factor, while taking into consideration portfolio implementation constraints such as turnover, maximum exposure by issuer of the relevant share, tracking error and beta with respect to the STOXX Europe 600 Price Index EUR and environmental, social and governance constraints.</t>
  </si>
  <si>
    <t>BNPIFEQU Index</t>
  </si>
  <si>
    <t xml:space="preserve">BNP Paribas Quality US ESG Index </t>
  </si>
  <si>
    <t>The BNP Paribas Index seeks to identify shares of issuers whose financial statements indicate strong growth and an optimization methodology designed to capture the performance generated by the Quality Factor, while taking into consideration portfolio implementation constraints such as turnover, maximum exposure by issuer of the relevant share, tracking error and beta with respect to the S&amp;P500 and environmental, social and governance constraints.</t>
  </si>
  <si>
    <t>BNPIFEVE Index</t>
  </si>
  <si>
    <t xml:space="preserve">BNP Paribas Value Europe ESG Index </t>
  </si>
  <si>
    <t>The BNP Paribas Index seeks to identify shares of issuers whose financial statements indicate strong growth and an optimization methodology designed to capture the performance generated by the Value Factor, while taking into consideration portfolio implementation constraints such as turnover, maximum exposure by issuer of the relevant share, tracking error and beta with respect to the STOXX Europe 600 Price Index EUR and environmental, social and governance constraints.</t>
  </si>
  <si>
    <t>BNPIFEVU Index</t>
  </si>
  <si>
    <t xml:space="preserve">BNP Paribas Value US ESG Index </t>
  </si>
  <si>
    <t>The BNP Paribas Index seeks to identify shares of issuers whose financial statements indicate strong growth and an optimization methodology designed to capture the performance generated by the Value Factor, while taking into consideration portfolio implementation constraints such as turnover, maximum exposure by issuer of the relevant share, tracking error and beta with respect to the S&amp;P500 Index and environmental, social and governance constraints.</t>
  </si>
  <si>
    <t>BNPIFLVE Index</t>
  </si>
  <si>
    <t>BNP Paribas Equity Low Vol Europe Index</t>
  </si>
  <si>
    <t>optimised exposure to the Low Volatility factor on pan European equities</t>
  </si>
  <si>
    <t>BNPIFLVU Index</t>
  </si>
  <si>
    <t>BNP Paribas Equity Low Vol US Index</t>
  </si>
  <si>
    <t>optimised exposure to the Low Volatility factor on US equities</t>
  </si>
  <si>
    <t>BNPIFME Index</t>
  </si>
  <si>
    <t>BNP Paribas Equity Momentum Europe Index</t>
  </si>
  <si>
    <t>optimised exposure to the Momentum factor on pan European equities</t>
  </si>
  <si>
    <t>BNPIFMU Index</t>
  </si>
  <si>
    <t>BNP Paribas Equity Momentum US Index</t>
  </si>
  <si>
    <t>optimised exposure to the Momentum factor on US equities</t>
  </si>
  <si>
    <t>BNPIFQE Index</t>
  </si>
  <si>
    <t>BNP Paribas Equity Quality Europe Index</t>
  </si>
  <si>
    <t>optimised exposure to the Quality factor on pan European equities</t>
  </si>
  <si>
    <t>BNPIFQU Index</t>
  </si>
  <si>
    <t>BNP Paribas Equity Quality US Index</t>
  </si>
  <si>
    <t>optimised exposure to the Quality factor on US equities</t>
  </si>
  <si>
    <t>BNPIFVE Index</t>
  </si>
  <si>
    <t>BNP Paribas Equity Value Europe Index</t>
  </si>
  <si>
    <t>optimised exposure to the Value factor on pan European equities</t>
  </si>
  <si>
    <t>BNPIFVU Index</t>
  </si>
  <si>
    <t>BNP Paribas Equity Value US Index</t>
  </si>
  <si>
    <t>optimised exposure to the Value factor on US equities</t>
  </si>
  <si>
    <t>BNPIHDEN Index</t>
  </si>
  <si>
    <t>BNP Paribas High Dividend Yield Europe TR EUR Index</t>
  </si>
  <si>
    <t>optimised exposure to the High Yield factor on pan European equities</t>
  </si>
  <si>
    <t>BNPIHDUN Index</t>
  </si>
  <si>
    <t>BNP Paribas High Dividend Yield US TR USD index</t>
  </si>
  <si>
    <t>optimised exposure to the High Yield factor on US equities</t>
  </si>
  <si>
    <t>BNPIHELS Index</t>
  </si>
  <si>
    <t>BNP Paribas Equity High Dividend Europe LS (NTR) Index</t>
  </si>
  <si>
    <t>Long Short Optimised exposure to the High Yield factor on European equities</t>
  </si>
  <si>
    <t>BNPIHULS Index</t>
  </si>
  <si>
    <t>BNP Paribas Equity High Dividend US LS (NTR) Index</t>
  </si>
  <si>
    <t>Long Short Optimised exposure to the High Yield factor on US equities</t>
  </si>
  <si>
    <t>BNPILSNE Index</t>
  </si>
  <si>
    <t>BNP Paribas GURU L/S Market Neutral volcap 7 ER Index</t>
  </si>
  <si>
    <t>A long-short strategy: Based on a set of fundamental criteria, companies are ranked in order to define the long and short positions. The stocks that are included will be equally weighted. The long portfolio is divided into 12 sub-portfolios which are rebalanced alternatively every month (and kept for 1 year) with the objective of minimizing the turnover and the timing risk. The short portfolio is divided into 6 sub-portfolios rebalanced every month (but kept 6 months with the objective of having greater reactivity). Finally, the strategy benefits from a risk control mechanism that aims to maintain volatility below 7%. The strategy has no constraint nor bias in terms of sector, style, size or country (split between US and Europe is 50-50).</t>
  </si>
  <si>
    <t>BNPXEIZ3 Index</t>
  </si>
  <si>
    <t>BNP Paribas Equity Eurozone Income Defensive 3 Index</t>
  </si>
  <si>
    <t>Long Eurozone stocks portfolio based on high-dividend selection together with a hedging overlay with implementation of a take profit mechanism.</t>
  </si>
  <si>
    <t>BNPIPLVU Index</t>
  </si>
  <si>
    <t>BNP Paribas Equity Low Vol US LS (NR) Index</t>
  </si>
  <si>
    <t>Long/Short Captures the Low Volatility premium on US equities</t>
  </si>
  <si>
    <t>BNPIPLVE Index</t>
  </si>
  <si>
    <t>BNP Paribas Equity Low Vol Europe LS (NR) Index</t>
  </si>
  <si>
    <t>Long/Short Captures the Low Volatility premium on pan European equities</t>
  </si>
  <si>
    <t>BNPIPME Index</t>
  </si>
  <si>
    <t>BNP Paribas Equity Momentum Europe LS (NR) Index</t>
  </si>
  <si>
    <t>Long/Short Captures the Momentum factor on pan European equities</t>
  </si>
  <si>
    <t>BNPIPMU Index</t>
  </si>
  <si>
    <t>BNP Paribas Equity Momentum US LS (NR) Index</t>
  </si>
  <si>
    <t>Long/Short Captures the Momentum factor on US equities</t>
  </si>
  <si>
    <t>BNPIPQE Index</t>
  </si>
  <si>
    <t>BNP Paribas Equity Quality Europe LS (NR) Index</t>
  </si>
  <si>
    <t>Long/Short Captures the Quality factor on pan European equities</t>
  </si>
  <si>
    <t>BNPIPQU Index</t>
  </si>
  <si>
    <t>BNP Paribas Equity Quality US LS (NR) Index</t>
  </si>
  <si>
    <t>Long/Short Captures the Quality factor on US equities</t>
  </si>
  <si>
    <t>BNPIPVE Index</t>
  </si>
  <si>
    <t>BNP Paribas Equity Value Europe LS (NR) Index</t>
  </si>
  <si>
    <t>Long/Short Captures the Value factor on pan European equities</t>
  </si>
  <si>
    <t>BNPIPVU Index</t>
  </si>
  <si>
    <t>BNP Paribas Equity Value US LS (NR) Index</t>
  </si>
  <si>
    <t>Long/Short Captures the Value factor on US equities</t>
  </si>
  <si>
    <t>BNPIVOLC Index</t>
  </si>
  <si>
    <t>BNP Paribas VOLA Carry Index ER</t>
  </si>
  <si>
    <t>Relative value strategy with defensive profile, consisting in delta replication of calls on Vix and sale of puts on S&amp;P 500.</t>
  </si>
  <si>
    <t>BNPIRFUS Index</t>
  </si>
  <si>
    <t>BNP Paribas Equity US Rotation Index</t>
  </si>
  <si>
    <t>The objective of the BNP Paribas Equity US Rotation is to provide synthetic exposure to three Equity futures in the United States (Russell, S&amp;P and Nasdaq) based on past performances</t>
  </si>
  <si>
    <t>BNPIGEU Index</t>
  </si>
  <si>
    <t>BNP Paribas GURU Europe ESG NTR EUR Index</t>
  </si>
  <si>
    <t>Quantitative stock selection model applied to pan European Equities with an ESG filtering</t>
  </si>
  <si>
    <t>BNPIGUS Index</t>
  </si>
  <si>
    <t>BNP Paribas GURU US ESG NTR USD Index</t>
  </si>
  <si>
    <t>Quantitative stock selection model applied to US Equities with an ESG filtering</t>
  </si>
  <si>
    <t>BNPXFDE2 Index</t>
  </si>
  <si>
    <t>BNP Paribas Equity Europe Factor Defensive 2 Index</t>
  </si>
  <si>
    <t>Long European stocks portfolio based on multi-factor selection together with a hedging overlay with implementation of a take profit mechanism.</t>
  </si>
  <si>
    <t>BNPXFDZ2 Index</t>
  </si>
  <si>
    <t>BNP Paribas Equity Eurozone Factor Defensive 2 Index</t>
  </si>
  <si>
    <t>Long Eurozone stocks portfolio based on multi-factor selection together with a hedging overlay with implementation of a take profit mechanism.</t>
  </si>
  <si>
    <t>BNPXFDU2 Index</t>
  </si>
  <si>
    <t>BNP Paribas Equity US Factor Defensive 2 Index</t>
  </si>
  <si>
    <t>Long US stocks portfolio based on multi-factor selection together with a hedging overlay with implementation of a take profit mechanism.</t>
  </si>
  <si>
    <t>BPFXGGUR Index</t>
  </si>
  <si>
    <t>BNP Paribas GALAXY G10 Excess Return USD Index</t>
  </si>
  <si>
    <t>Long/Short carry across G10</t>
  </si>
  <si>
    <t>BPFXGRUR Index</t>
  </si>
  <si>
    <t>BNP Paribas GALAXY Regional Excess Return USD Index</t>
  </si>
  <si>
    <t>Long/Short carry within 4 regions: G10, Asia, CEEMEA, LatAM</t>
  </si>
  <si>
    <t>BPFXGDUR Index</t>
  </si>
  <si>
    <t>BNP Paribas GALAXY Diversified Excess Return USD Index</t>
  </si>
  <si>
    <t>Long/Short carry within 2 baskets: Developed and EM</t>
  </si>
  <si>
    <t>BPFXKNG2 Index</t>
  </si>
  <si>
    <t>BNP Paribas Kinetis FX G10 Time Series Trend Series II Excess Return USD Index</t>
  </si>
  <si>
    <t>Momentum strategy applied to FX G10</t>
  </si>
  <si>
    <t>BPFXSTG2 Index</t>
  </si>
  <si>
    <t>BNP Paribas STEER G10 Series II Excess Return USD Index</t>
  </si>
  <si>
    <t>Value strategy applied to FX G10 based on Steer Indicator from BNP Paribas</t>
  </si>
  <si>
    <t>BPFXGWUR Index</t>
  </si>
  <si>
    <t>BNP Paribas GALAXY World Excess Return USD Index</t>
  </si>
  <si>
    <t>Premium from the FX forward rates bias in 25 currencies (G10 and EM)</t>
  </si>
  <si>
    <t>BPFXLTVG Index</t>
  </si>
  <si>
    <t>BNP Paribas PPP Long Term Value G10 USD Index</t>
  </si>
  <si>
    <t>The strategy aims to benefit from the convergence of FX currencies to their fair value on the long-run on G10 currencies.</t>
  </si>
  <si>
    <t>BPFXLVE2 Index</t>
  </si>
  <si>
    <t>BNP Paribas PPP Long Term Value EM EX-RUB USD Index</t>
  </si>
  <si>
    <t>The strategy aims to benefit from the convergence of FX currencies to their fair value on the long-run on EM currencies.</t>
  </si>
  <si>
    <t>BPFXLVW2 Index</t>
  </si>
  <si>
    <t>BNP Paribas PPP Long Term Value World ex-RUB USD Index</t>
  </si>
  <si>
    <t>The strategy aims to benefit from the convergence of FX currencies to their fair value on the long-run on a universe of 26 G10 and EM currencies.</t>
  </si>
  <si>
    <t>BPFXMRGU Index</t>
  </si>
  <si>
    <t>BNP Paribas FX Mean Reversion G10 Selection USD Index</t>
  </si>
  <si>
    <t>The strategy aims to generate absolute returns by taking advantage of the historically observed propensity for FX rates of several G10 currency pairs to revert to their mean on the short-term.</t>
  </si>
  <si>
    <t>BNPXAFEU Index</t>
  </si>
  <si>
    <t>BNP Paribas AIR FX EURUSD Index</t>
  </si>
  <si>
    <t>short strip of delta-hedged options 3M</t>
  </si>
  <si>
    <t>BNPIAIFX Index</t>
  </si>
  <si>
    <t>BNP Paribas AIR FX ER Index</t>
  </si>
  <si>
    <t>Implied versus realised volatility in FX futures (EUR, GBP, JPY, AUD and CAD)</t>
  </si>
  <si>
    <t>BNPIAIEF Index</t>
  </si>
  <si>
    <t>BNP Paribas AIR EUR/USD 2 ER Index</t>
  </si>
  <si>
    <t>Daily sale of a strip of 3-to-7-week delta-hedged listed options</t>
  </si>
  <si>
    <t>BNPIAIGF Index</t>
  </si>
  <si>
    <t>BNP Paribas AIR GBP/USD 2 ER Index</t>
  </si>
  <si>
    <t>BNPIAIJF Index</t>
  </si>
  <si>
    <t>BNP Paribas AIR JPY/USD 2 ER Index</t>
  </si>
  <si>
    <t>Asia-Pacific</t>
  </si>
  <si>
    <t>BNPXSEU2 Index</t>
  </si>
  <si>
    <t>BNP Paribas Short Strangle EURUSD Enhanced x2 Index</t>
  </si>
  <si>
    <t>Daily sale of EURUSD 1M maturity 25% delta call and -25% delta put with trend signal for notional (200% total)</t>
  </si>
  <si>
    <t>BNPXTIUJ Index</t>
  </si>
  <si>
    <t>BNP Paribas TIER USDJPY Index</t>
  </si>
  <si>
    <t>Daily sale of USDJPY -25% delta strike puts, 1M maturity, for 100% of notional</t>
  </si>
  <si>
    <t>BNPXAFAU Index</t>
  </si>
  <si>
    <t>BNP Paribas AIR FX AUDUSD Index</t>
  </si>
  <si>
    <t>BNPXAFEH Index</t>
  </si>
  <si>
    <t>BNP Paribas AIR FX EURHUF Index</t>
  </si>
  <si>
    <t>HUF</t>
  </si>
  <si>
    <t>BNPXAFEJ Index</t>
  </si>
  <si>
    <t>BNP Paribas AIR FX EURJPY Index</t>
  </si>
  <si>
    <t>BNPXAFEP Index</t>
  </si>
  <si>
    <t>BNP Paribas AIR FX EURPLN Index</t>
  </si>
  <si>
    <t>PLN</t>
  </si>
  <si>
    <t>BNPXAFES Index</t>
  </si>
  <si>
    <t>BNP Paribas AIR FX EURSEK Index</t>
  </si>
  <si>
    <t>SEK</t>
  </si>
  <si>
    <t>BNPXAFGU Index</t>
  </si>
  <si>
    <t>BNP Paribas AIR FX GBPUSD Index</t>
  </si>
  <si>
    <t>BNPXAFUJ Index</t>
  </si>
  <si>
    <t>BNP Paribas AIR FX USDJPY Index</t>
  </si>
  <si>
    <t>BNPXFAEU Index</t>
  </si>
  <si>
    <t>BNP Paribas AIR FX Inverse EURUSD Index</t>
  </si>
  <si>
    <t>Long delta-hedged 1Y strangles</t>
  </si>
  <si>
    <t>BNPXFAUJ Index</t>
  </si>
  <si>
    <t>BNP Paribas AIR FX Inverse USDJPY Index</t>
  </si>
  <si>
    <t>BNPXSSEU Index</t>
  </si>
  <si>
    <t>BNP Paribas Short Strangle EURUSD Enhanced Index</t>
  </si>
  <si>
    <t>Short strangles with momentum-based deactivation 1M strikes delta +/-40%</t>
  </si>
  <si>
    <t>BNPXSSUJ Index</t>
  </si>
  <si>
    <t>BNP Paribas Short Strangle USDJPY Enhanced Index</t>
  </si>
  <si>
    <t>BNPXSUJ2 Index</t>
  </si>
  <si>
    <t>BNP Paribas Short Strangle USDJPY Enhanced x2 Index</t>
  </si>
  <si>
    <t>Short 2x strangles with momentum-based deactivation 1M strikes delta +/-25%</t>
  </si>
  <si>
    <t>BPFXSSE1 Index</t>
  </si>
  <si>
    <t>BNP Paribas Short Strangle EURUSD Index 1</t>
  </si>
  <si>
    <t>Short strangles 1M</t>
  </si>
  <si>
    <t>BNPXFRVC Index</t>
  </si>
  <si>
    <t>BNP Paribas FX RV Vol Carry Index ER</t>
  </si>
  <si>
    <t>Long delta-hedged 1Y OTM puts on AUDUSD, Short delta-hedged 1M OTM puts on USDJPY, Short bias</t>
  </si>
  <si>
    <t>US/Asia</t>
  </si>
  <si>
    <t>BNPXFRVN Index</t>
  </si>
  <si>
    <t>BNP Paribas FX RV Vol Neutral Index ER</t>
  </si>
  <si>
    <t>Long delta-hedged 1Y OTM puts on AUDUSD, Short delta-hedged 1M OTM puts on USDJPY</t>
  </si>
  <si>
    <t>BNPXFRVD Index</t>
  </si>
  <si>
    <t>BNP Paribas FX RV Vol Defensive Index ER</t>
  </si>
  <si>
    <t>BNPXEUCV Index</t>
  </si>
  <si>
    <t>BNP Paribas EURUSD Calendar Vol Index ER</t>
  </si>
  <si>
    <t>The index provides long exposure to 1-year 10% delta EURUSD delta-hedged strangles and short exposure to 1-month 40% delta EURUSD delta hedged strangles.</t>
  </si>
  <si>
    <t>BNPICTS Index</t>
  </si>
  <si>
    <t>BNP Paribas Cross Asset Trend Symmetrical Index</t>
  </si>
  <si>
    <t>Momentum Cross Asset Strategy using an efficient frontier framework on an extended universe of 77 underlyings (symmetrical version)</t>
  </si>
  <si>
    <t>BNPICTX Index</t>
  </si>
  <si>
    <t>BNP Paribas Cross Asset Trend Index</t>
  </si>
  <si>
    <t>Momentum Cross Asset Strategy using an efficient frontier framework on an extended universe of 77 underlyings</t>
  </si>
  <si>
    <t>BNPID16U Index</t>
  </si>
  <si>
    <t>BNP Paribas Multi-Asset Diversified vol 16 USD FX Hedged Future Index</t>
  </si>
  <si>
    <t>A portfolio 100% based in futures that seeks to maximize expected return implied by Momentum through a dynamic, quantitative and unconstrained allocation across equities, government bonds and commodities, while allowing short selling positions. The strategy determines the optimal portfolio allocation through simulations on a daily basis using the Efficient Frontier theory with 16% volatility target, taking into account each asset's expected return, volatility and correlation. These parameters are computed using historical data along with a proprietary methodology. Daily allocation (smoothed through a 5-day averaging) seeks reactivity to sudden short-term variations as well as cost optimisation. There is a limited currency risk as the Index is FX hedged in USD. The strategy uses an algorithm which dates back to October 2012.</t>
  </si>
  <si>
    <t>BNPID8UF Index</t>
  </si>
  <si>
    <t>BNP Paribas Multi-Asset Diversified vol 8 USD FX Hedged Future Index</t>
  </si>
  <si>
    <t>A portfolio 100% based in futures that seeks to maximize expected return implied by Momentum through a dynamic, quantitative and unconstrained allocation across equities, government bonds and commodities, while allowing short selling positions. The strategy determines the optimal portfolio allocation through simulations on a daily basis using the Efficient Frontier theory with 8% volatility target, taking into account each asset's expected return, volatility and correlation. These parameters are computed using historical data along with a proprietary methodology. Daily allocation (smoothed through a 5-day averaging) seeks reactivity to sudden short-term variations as well as cost optimisation. There is a limited currency risk as the Index is FX hedged in USD.The strategy uses an algorithm which dates back to October 2012.</t>
  </si>
  <si>
    <t>BNPIMD8F Index</t>
  </si>
  <si>
    <t>BNP Paribas Multi-Asset Diversified vol 8 EUR Future Index</t>
  </si>
  <si>
    <t>Momentum Cross Asset Strategy using an efficient frontier framework</t>
  </si>
  <si>
    <t>BCKTAIT Index</t>
  </si>
  <si>
    <t>BNP Paribas Artificial Intelligence Trend Index</t>
  </si>
  <si>
    <t>A portfolio 100% based in futures that seeks to maximize expected return implied by Momentum through a dynamic, quantitative and unconstrained allocation across equities, government bonds and commodities, while allowing short selling positions. The strategy implements a Machine Learning algorithm to determine the most appropriate weightings on a daily basis, using annual recalibration of the learning process with 42 inputs combining trend-following but also mean-reverting signals. Backtest index is published on bloomberg BCKTAIT Index, with various successive recalibrated models on each Dec 31st.</t>
  </si>
  <si>
    <t>Trend and Mean Reversion</t>
  </si>
  <si>
    <t>BNPIMD4F Index</t>
  </si>
  <si>
    <t>BNP Paribas Multi-Asset Diversified vol 4 EUR Future Index</t>
  </si>
  <si>
    <t>BNPIMD2F Index</t>
  </si>
  <si>
    <t>BNP Paribas Multi-Asset Diversified vol 2 EUR Future Index</t>
  </si>
  <si>
    <t>BNPIMAD5 Index</t>
  </si>
  <si>
    <t>BNP Paribas Multi Asset Diversified 5 Index</t>
  </si>
  <si>
    <t>BNP Paribas Artificial Intelligence Trend</t>
  </si>
  <si>
    <t>A trend-following strategy using Artificial Intelligence</t>
  </si>
  <si>
    <t>BNPXEPDE Index</t>
  </si>
  <si>
    <t>BNP Paribas Long Equity Put Long Duration EUR ER Index</t>
  </si>
  <si>
    <t>Equity puts buying financed by payer swaptions selling (EUR)</t>
  </si>
  <si>
    <t>BNPXEPDU Index</t>
  </si>
  <si>
    <t>BNP Paribas Long Equity Put Long Duration USD ER Index</t>
  </si>
  <si>
    <t>North-America</t>
  </si>
  <si>
    <t>BNPICTRP Index</t>
  </si>
  <si>
    <t>BNP Paribas Cross Asset Trend Risk Parity Index</t>
  </si>
  <si>
    <t>Risk Parity Multi Asset trend</t>
  </si>
  <si>
    <t>BNPIGNCU Index</t>
  </si>
  <si>
    <t>BNP PARIBAS Global Gov Bond Futures Market Neutral Carry USD ER Index</t>
  </si>
  <si>
    <t>The strategy aims to monetise the carry and the roll-down premium observed in government bonds markets while neutralising
the market exposure.
The strategy earns returns primarily through the carry of the bonds selected. Market value of the bonds may fluctuate around this main performance driver based on idiosyncratic moves between the underlyings. The correlation constraint (zero vs. an
equally-weighted benchmark of the underlyings) is designed to minimise exposure to global rates markets. The strategy uses constrained long-short Markowitz efficient frontier optimisation to maximise portfolio carry vs. volatility in a market-neutral fashion:
- Carry includes current carry as well as roll-down expected return.
- The selected portfolio must have a historical correlation of weekly returns with the market benchmark of 0% and a historical volatility of weekly returns below 4.5%.
- The portfolio is constrained to a maximum 1x net leverage.
The strategy uses the USD, EUR, GBP, JPY and CAD 10-year bond futures sub-indices. The market benchmark is an equal weight of the five sub-indices.</t>
  </si>
  <si>
    <t>BNPIGGCU Index</t>
  </si>
  <si>
    <t>BNP Paribas Global Government Bond Carry Index USD ER</t>
  </si>
  <si>
    <t>G10 Rates Carry strategy invests long/short across 10Y bond futures indices in  CAD, EUR, GBP, JPY, USD.  Carry is measured comparing 10Y yields vs. 3m OIS to build long/short positions as highest carry vs. lowest carry.</t>
  </si>
  <si>
    <t>BNPIGNMU Index</t>
  </si>
  <si>
    <t>BNP PARIBAS Global Gov Bond Futures Market Neutral Momentum USD ER Index</t>
  </si>
  <si>
    <t>The strategy aims to monetise medium term trends observed in government bonds markets.
This strategy is expected to perform well when the price levels of the component have a persistent positive/negative momentum. The strategy uses constrained long-short Markowitz efficient frontier optimisation to maximise portfolio expected return vs. volatility in a market-neutral fashion:
- The theoretical expected return of each portfolio component is based on a momentum indicator. The momentum is calculated on the residual after removing market component.
- The selected portfolio must have a historical correlation of weekly returns with the market benchmark of 0% and a historical volatility of weekly returns below 4.5%.
- The portfolio is constrained to a maximum 1x net leverage. The strategy uses the USD, EUR, GBP, JPY and CAD 10-year bond futures sub-indices. The market benchmark is an equal weight of the five sub-indices.</t>
  </si>
  <si>
    <t>BNPIGNVU Index</t>
  </si>
  <si>
    <t>BNP PARIBAS Global Gov Bond Futures Market Neutral Relative Value USD ER Index</t>
  </si>
  <si>
    <t>This strategy is expected to perform well when the prices return to their fair value, i.e. cheapest government bonds outperform richest ones. The strategy uses constrained long-short Markowitz efficient frontier optimisation to maximise portfolio expected return vs.volatility in a market-neutral fashion:
- The theoretical expected return of each portfolio component is based on a relative value indicator, indicating when the longterm rate is too high or too low relative to its fair value based on the relationship between the 10-year yield, the short-term rate,
- The average yield curve slope, equities and oil prices (which capture a part of the market’s growth and inflation expectations).
- The selected portfolio must have a historical correlation of weekly returns with the market benchmark of 0%. and a historical volatility of weekly returns below 4.5%.
- The portfolio is constrained to a maximum 1x net leverage.
The strategy uses the USD, EUR, GBP, JPY and CAD 10-year bond futures sub-indices. The market benchmark is an equal weight of the five sub-indices.</t>
  </si>
  <si>
    <t>BNPIBTND Index</t>
  </si>
  <si>
    <t>Kinetis Bond Futures Excess Return USD Index</t>
  </si>
  <si>
    <t>Trend following strategy in 10Y Government Bond Futures. The objective of the BNP Paribas Kinetis Bond Futures Excess Return USD and the strategy and methodology related thereto (the “BNP Paribas Index Methodology”) is to identify and monetize long term trends in Bond Futures from 8 countries (USA,Germany, Japan, France, UK, Italy, Australia and Canada).</t>
  </si>
  <si>
    <t>BPMMMTWU Index</t>
  </si>
  <si>
    <t>BNP Paribas Kinetis Money Markets Atlantic Excess Return USD Index</t>
  </si>
  <si>
    <t>The strategy attempts to identify and monetise trends in short term interest rates by taking long or short exposure in the 4 first quarterly interbank deposit futures contracts in USD (CME Eurodollar Futures) and in EUR (ICE Euribor Futures).
The strategy applies a volatility control aiming for a target annualized portfolio volatility of 4%. The absolute notional allocated to each underlying cannot exceed 15x the notional of the index.</t>
  </si>
  <si>
    <t>BNPITIB1 Index</t>
  </si>
  <si>
    <t>BNP Paribas TIER Bund Index</t>
  </si>
  <si>
    <t>BNPITIT1 Index</t>
  </si>
  <si>
    <t>BNP Paribas TIER T-Note Index</t>
  </si>
  <si>
    <t>BNPIMTR Index</t>
  </si>
  <si>
    <t>BNP Paribas Multi Trend Rates USD ER Index</t>
  </si>
  <si>
    <t>The strategy aims to monetize different sources of trends across the curve on the US and EUR interest rates markets</t>
  </si>
  <si>
    <t>BNPIBTNA Index</t>
  </si>
  <si>
    <t>BNP Paribas Kinetis Bond Futures Atlantic USD ER Index</t>
  </si>
  <si>
    <t>The strategy aims to monetise trends in US and Germany bond futures</t>
  </si>
  <si>
    <t>BNPIAITN Index</t>
  </si>
  <si>
    <t>BNP Paribas AIR T-Note 2 ER Index</t>
  </si>
  <si>
    <t>BNPIAIBU Index</t>
  </si>
  <si>
    <t>BNP Paribas AIR Bund 2 ER Index</t>
  </si>
  <si>
    <t>BNPICCBU Index</t>
  </si>
  <si>
    <t>BNP Paribas Call Carry Bund ER Index</t>
  </si>
  <si>
    <t>Daily sale of 1-month OTM calls on Bund with overall delta-hedge</t>
  </si>
  <si>
    <t>BNPICCTN Index</t>
  </si>
  <si>
    <t>BNP Paribas Call Carry US T-Note ER Index</t>
  </si>
  <si>
    <t>Daily sale of 1-month OTM calls on US T-Note with overall delta-hedge</t>
  </si>
  <si>
    <t>BNPXLVDE Index</t>
  </si>
  <si>
    <t>BNP Paribas Dynamic Long Rates Volatility EUR ER Index</t>
  </si>
  <si>
    <t>Aims to capture the generally positive carry on the USD 3M10Y20Y forward volatility, with a dynamic exposure based on expected carry</t>
  </si>
  <si>
    <t>BNPXLVDU Index</t>
  </si>
  <si>
    <t>BNP Paribas Dynamic Long Rates Volatility USD ER Index</t>
  </si>
  <si>
    <t>BNPXLVGE Index</t>
  </si>
  <si>
    <t>BNP Paribas Gamma Weighted Long Rates Volatility EUR ER Index</t>
  </si>
  <si>
    <t>Aims to capture the generally positive carry on the USD 3M10Y20Y forward volatility</t>
  </si>
  <si>
    <t>BNPXLVGU Index</t>
  </si>
  <si>
    <t>BNP Paribas Gamma Weighted Long Rates Volatility USD ER Index</t>
  </si>
  <si>
    <t>BNPXLVNE Index</t>
  </si>
  <si>
    <t>BNP Paribas Notional Weighted Long Rates Volatility EUR ER Index</t>
  </si>
  <si>
    <t>Aims to capture the generally positive carry on the USD 3M10Y20Y forward volatility, and the generally positive spread between implied and realised volatility</t>
  </si>
  <si>
    <t>BNPXLVNU Index</t>
  </si>
  <si>
    <t>BNP Paribas Notional Weighted Long Rates Volatility USD ER Index</t>
  </si>
  <si>
    <t>BNPITU10 Index</t>
  </si>
  <si>
    <t>BNP Paribas TIER Swaption 10Y USD ER Index</t>
  </si>
  <si>
    <t>Short ATMF 1M payers</t>
  </si>
  <si>
    <t>BNSXSTUS Index</t>
  </si>
  <si>
    <t>BNP Paribas 2Y-10Y Swap Steepener USD Excess Return Index</t>
  </si>
  <si>
    <t>Duration weighted Steepener on 2y-10y curve</t>
  </si>
  <si>
    <t>BNSXSTEU Index</t>
  </si>
  <si>
    <t>BNP Paribas 2Y-10Y Swap Steepener EUR Excess Return Index</t>
  </si>
  <si>
    <t>BNSXSTGB Index</t>
  </si>
  <si>
    <t>BNP Paribas 2Y-10Y Swap Steepener GBP Excess Return Index</t>
  </si>
  <si>
    <t>BNPIAISE Index</t>
  </si>
  <si>
    <t>BNP Paribas AIR Swaption EUR ER Index</t>
  </si>
  <si>
    <t>short delta-hedged ATMF 1M straddle</t>
  </si>
  <si>
    <t>BNPIAISU Index</t>
  </si>
  <si>
    <t>BNP Paribas AIR Swaption USD ER Index</t>
  </si>
  <si>
    <t>BNPITE10 Index</t>
  </si>
  <si>
    <t>BNP Paribas TIER Swaption 10Y EUR ER Index</t>
  </si>
  <si>
    <t>BNPXLVRE Index</t>
  </si>
  <si>
    <t>BNP Paribas Long Rates Volatility EUR ER Index</t>
  </si>
  <si>
    <t>Long 10Y20Y ATMF straddle, delta hedged, kept for 6M</t>
  </si>
  <si>
    <t>BNPXLVRU Index</t>
  </si>
  <si>
    <t>BNP Paribas Long Rates Volatility USD ER Index</t>
  </si>
  <si>
    <t>BNPXRIRU Index</t>
  </si>
  <si>
    <t>BNP Paribas USD RV Inflation vs Rate ER Index</t>
  </si>
  <si>
    <t>Short ATMF 1M payers and long delta replication of calls on inflation</t>
  </si>
  <si>
    <t>BNPXTIBP Index</t>
  </si>
  <si>
    <t>BNP Paribas TIER PDH Bund Index</t>
  </si>
  <si>
    <t>Short OTM 1.5M puts + partial delta hedge</t>
  </si>
  <si>
    <t>BNPXTITP Index</t>
  </si>
  <si>
    <t>BNP Paribas TIER PDH T-Note Index</t>
  </si>
  <si>
    <t>BNPITU1P Index</t>
  </si>
  <si>
    <t>BNP Paribas TIER PDH Swaption 10Y USD ER Index</t>
  </si>
  <si>
    <t>Short ATMF 1M payers + partial delta hedge</t>
  </si>
  <si>
    <t>BNPITE1P Index</t>
  </si>
  <si>
    <t>BNP Paribas TIER PDH Swaption 10Y EUR ER Index</t>
  </si>
  <si>
    <t>BNPIFIND Index</t>
  </si>
  <si>
    <t>BNP Paribas Fixed Income Diversifier USD ER</t>
  </si>
  <si>
    <t>The strategy aims to monetise different sources of premia observed in the interest rates curve: trends in short-term interest rates and interest rate differences across countries observed with a diversified set of factors: Carry, Momentum, and Relative Value while neutralising the long-term duration exposure.</t>
  </si>
  <si>
    <t>BNPIRCTN Index</t>
  </si>
  <si>
    <t>BNP Paribas Rolling Call US T-Note ER Index</t>
  </si>
  <si>
    <t>Call Overwriting on US T-Note</t>
  </si>
  <si>
    <t>BNPIRCBU Index</t>
  </si>
  <si>
    <t>BNP Paribas Rolling Call Bund ER Index</t>
  </si>
  <si>
    <t>BNPXUSI2 Index</t>
  </si>
  <si>
    <t>BNP Paribas USD Inflation Hedge 2 ER</t>
  </si>
  <si>
    <t>Replication of 102.5% Call options on Breakeven</t>
  </si>
  <si>
    <t>BNPXLPE1 Index</t>
  </si>
  <si>
    <t>BNP Paribas Long EUR 10Y Payer Swaption ER Index</t>
  </si>
  <si>
    <t>Long 1Y10Y payers</t>
  </si>
  <si>
    <t>BNPXLPU1 Index</t>
  </si>
  <si>
    <t>BNP Paribas Long USD 10Y Payer Swaption ER Index</t>
  </si>
  <si>
    <t>BNPXLRHE Index</t>
  </si>
  <si>
    <t>BNP Paribas Low Rates Hedge ER Index (EUR)</t>
  </si>
  <si>
    <t>Long receivers short payers</t>
  </si>
  <si>
    <t>BNPXRIU1 Index</t>
  </si>
  <si>
    <t>BNP Paribas USD RV Inflation Hedge 1 ER Index</t>
  </si>
  <si>
    <t>Long delta replication of 1Y calls on USD inflation breakeven and short 1M10Y payers</t>
  </si>
  <si>
    <t>BNPXRIU2 Index</t>
  </si>
  <si>
    <t>BNP Paribas USD RV Inflation Hedge 2 ER Index</t>
  </si>
  <si>
    <t>BNPXUSI3 Index</t>
  </si>
  <si>
    <t>BNP Paribas USD Inflation Hedge 3 ER Index</t>
  </si>
  <si>
    <t>Replication of 105% Call options on Breakeven</t>
  </si>
  <si>
    <t>BNPXUSI4 Index</t>
  </si>
  <si>
    <t>BNP Paribas USD Inflation Hedge 4 ER Index</t>
  </si>
  <si>
    <t>Replication of 107.5% Call options on Breakeven</t>
  </si>
  <si>
    <t>BNPXUSIN Index</t>
  </si>
  <si>
    <t>BNP Paribas USD Inflation Hedge ER Index</t>
  </si>
  <si>
    <t>Delta replication of 1Y ATM calls on USD inflation breakeven 7-10Y</t>
  </si>
  <si>
    <t>BNPXTI1B Index</t>
  </si>
  <si>
    <t>BNP Paribas TIER Bund 2 Index</t>
  </si>
  <si>
    <t>Short OTM 1.5M puts</t>
  </si>
  <si>
    <t>BNPITI2M Index</t>
  </si>
  <si>
    <t>BNP Paribas TIER Emerging x2 Index</t>
  </si>
  <si>
    <t>TIER Emerging Strategy x2</t>
  </si>
  <si>
    <t>BNPXERCE Index</t>
  </si>
  <si>
    <t>BNP Paribas Equity Repo Carry Index</t>
  </si>
  <si>
    <t>The strategy takes a long exposure on short-dated EURO STOXX 50 Index Total Return Futures (TRF) and a short exposure on long-dated TRF (3rd, 4th and 5th), while offsetting the residual delta (market exposure). Leverage x12</t>
  </si>
  <si>
    <t>Quarterly</t>
  </si>
  <si>
    <t>BNPXERCN Index</t>
  </si>
  <si>
    <t>BNP Paribas Equity Repo Carry BN Index</t>
  </si>
  <si>
    <t>The strategy takes a long exposure on short-dated EURO STOXX 50 Index Total Return Futures (TRF) and a short exposure on long-dated TRF (3rd, 4th and 5th), while offsetting the residual beta to EURO STOXX 50. Leverage x12</t>
  </si>
  <si>
    <t>BNP Paribas Equity Reversal US LS USD</t>
  </si>
  <si>
    <t>BCKTLWSE Index</t>
  </si>
  <si>
    <t>BNP Paribas RVT Trend Short Gamma EUR ER Index</t>
  </si>
  <si>
    <t>The strategy aims to capture the generally positive carry on the EUR 3M10Y20Y forward volatility and the generally positive spread between implied and realised volatility on the EUR 30 years swap rate. The strategy also aims to monetise trends on EUR rates.</t>
  </si>
  <si>
    <t>BCKTLWSU Index</t>
  </si>
  <si>
    <t>BNP Paribas RVT Trend Short Gamma USD ER Index</t>
  </si>
  <si>
    <t>The strategy aims to capture the generally positive carry on the USD 3M10Y20Y forward volatility and the generally positive spread between implied and realised volatility on the USD 30 years swap rate. The strategy also aims to monetise trends on USD rates.</t>
  </si>
  <si>
    <t>BCKTLWGE Index</t>
  </si>
  <si>
    <t>BNP Paribas RVT Trend Gamma Weighted EUR ER Index</t>
  </si>
  <si>
    <t>The strategy aims to capture the generally positive carry on the EUR 3M10Y20Y forward volatility and the trends on EUR rates.</t>
  </si>
  <si>
    <t>BCKTLWGU Index</t>
  </si>
  <si>
    <t>BNP Paribas RVT Trend Gamma Weighted USD ER Index</t>
  </si>
  <si>
    <t>The strategy aims to capture the generally positive carry on the USD 3M10Y20Y forward volatility and the trends on USD rates.</t>
  </si>
  <si>
    <t>BCKTLWNE Index</t>
  </si>
  <si>
    <t>BNP Paribas RVT Trend Notional Weighted EUR ER Index</t>
  </si>
  <si>
    <t>BCKTLWNU Index</t>
  </si>
  <si>
    <t>BNP Paribas RVT Trend Notional Weighted USD ER Index</t>
  </si>
  <si>
    <t>BNPXTHUN Index</t>
  </si>
  <si>
    <t>BNP Paribas THALIA Neutral US ER Index</t>
  </si>
  <si>
    <t>Long Strip of 1Y Put with advanced Delta hedge mechanism financed by short 1m OTM put with partial delta hedge, with the aim to achieve a carry neutral profile</t>
  </si>
  <si>
    <t>BNPXTHEN Index</t>
  </si>
  <si>
    <t>BNP Paribas THALIA Neutral EU ER Index</t>
  </si>
  <si>
    <t>BNPXDUV3 Index</t>
  </si>
  <si>
    <t>BNP Paribas Vega neutral Market cap weight 1Y US Dispersion ADH</t>
  </si>
  <si>
    <t xml:space="preserve">Long strip of 1Y delta-hedged vanilla options on US Top 100 stocks, market cap weights
short strip of 1Y delta-hedged vanilla options on S&amp;P 500 with a skew adjustment, vega neutral
</t>
  </si>
  <si>
    <t>BNPXCNPR Index</t>
  </si>
  <si>
    <t>Pre Roll Congestion Index</t>
  </si>
  <si>
    <t xml:space="preserve">The objective of the BNP Paribas Pre Roll Congestion ER Index is to capture the congestion premium that arises across commodity forward curves due to the roll of commodity benchmark indices. </t>
  </si>
  <si>
    <t>Congestion (spread, momentum)</t>
  </si>
  <si>
    <t>BNPXCNMN Index</t>
  </si>
  <si>
    <t>Pre / Post Roll Congestion Index</t>
  </si>
  <si>
    <t xml:space="preserve">The objective of the BNP Paribas Pre/Post Roll Congestion ER Index is to capture the congestion premium that arises across commodity forward curves due to the roll of commodity benchmark indices. </t>
  </si>
  <si>
    <t>BNPXA3LV Index</t>
  </si>
  <si>
    <t>BNP Paribas Enhanced Alpha 3 Index</t>
  </si>
  <si>
    <t>The strategy is F3/F0 (+congestion) with an overlay of Delta Replication (25D calls) basket</t>
  </si>
  <si>
    <t>Carry (spread, curve) + Delta Replication</t>
  </si>
  <si>
    <t>BNPXIAVU Index</t>
  </si>
  <si>
    <t>BNP Paribas AIR VAR Intraday US ER Index</t>
  </si>
  <si>
    <t>Replication of a short VAR Swap profile with a strip of 1w options with intraday delta-hedge</t>
  </si>
  <si>
    <t>BNP Paribas Dispersion US Vega Flat Top 100 v1 ER Index</t>
  </si>
  <si>
    <t>The strategy aims to generate performance when single stocks volatility increases realtively to SPX volatility.</t>
  </si>
  <si>
    <t>BNP Paribas Dispersion US Vega Flat High Conviction v1 ER Index</t>
  </si>
  <si>
    <t>Investment Style</t>
  </si>
  <si>
    <t>Live / Launch Date for Indices / Marketing Tickers</t>
  </si>
  <si>
    <t>Backtest Start Date</t>
  </si>
  <si>
    <t>Geographic Region</t>
  </si>
  <si>
    <t>Rebalance Frequency</t>
  </si>
  <si>
    <t>Traded Instruments</t>
  </si>
  <si>
    <t>Brief Strategy Description</t>
  </si>
  <si>
    <t>AQPEECSN index</t>
  </si>
  <si>
    <t>Aquantum SPCI EC AR Index</t>
  </si>
  <si>
    <t>Scarcity</t>
  </si>
  <si>
    <t>Dependent on roll frequency of commodity</t>
  </si>
  <si>
    <t>Commodity Futures</t>
  </si>
  <si>
    <t>Scarcity Premium. Linked to the performance of bull calendar spreads in 18 commodity markets. It targets supply and demand disclocations, liquidity and convenience yields. SPCI is poised to benefit when the market is prepared to pay a premium for immediate rather than future physical ownership.AQPEECSN Index is the net of cost version of AQPEECSP index which went live on 13/12/18 whereas the underlying, SPCI strategy went live on 09/07/2009 as part of Aquantum Pegasus Family. AQPEECSP is also a slight variation of AQPESPCI</t>
  </si>
  <si>
    <t>CMCINT index</t>
  </si>
  <si>
    <t>UBS Bloomberg CMCI Composite Net Total Return Index</t>
  </si>
  <si>
    <t>Annual rebalancing to commodity target weights, daily rolling of futures</t>
  </si>
  <si>
    <t>Commodities Enhanced Beta. Follows enhanced rolling methodology using tenor diversification and daily rolling. This is a benchmark index family with sector, individual component, and composite indices including excess return, total return and currency hedged variations.</t>
  </si>
  <si>
    <t>COSXPLNE index</t>
  </si>
  <si>
    <t>UBS Bloomberg COSI Ex Precious Metals 2.5x Leveraged Net of Cost ER</t>
  </si>
  <si>
    <t>Curve carry extracted using CMCI with underlying BCOM weights ex precious metlas. Short position in benchmark BCOM index. CMCI follows a constant maturity methodology based on tenor diversification and daily rolling. 2.5x levered net of cost. Official COSI index went live on 06/04/2018 where underlying CMBCOM went live on 01/01/2010</t>
  </si>
  <si>
    <t>UBCIPACC index</t>
  </si>
  <si>
    <t>UBS Pairs Adaptive Commodity Carry Index</t>
  </si>
  <si>
    <t>Bi-weekly</t>
  </si>
  <si>
    <t>UBS Pairs Adaptive Commodity Carry aims to extract the curve carry and the cross sectional carry present in the convexity of commodity future curves across pairs of highly correlated commodities, while minimising adverse spot movements. The index calculates annualised implied carry for all available futures contracts on both curves in a pair, get the historic correlation matrix using exponentially weighted moving average, solve for the weights that would maximise an objective function that would balance carry and risk (subject to a cap of 2%)</t>
  </si>
  <si>
    <t>UBCITCCC index</t>
  </si>
  <si>
    <t>UBS Targeted Commodity Curve Carry Index</t>
  </si>
  <si>
    <t>UBS Targeted Curve Carry aims to extract the carry present in the convexity of commodity future curves while minimising adverse spot movements. The index calculates annualised implied carry for all available futures contracts on the curve, get the historic correlation matrix using exponentially weighted moving average, solve for the weights that would maximise returns subject to 2% volatility</t>
  </si>
  <si>
    <t>UBSIXPLN index</t>
  </si>
  <si>
    <t>UBS Commodity Alpha Beta-Neutral Strategy 2.5x Leveraged Net Index</t>
  </si>
  <si>
    <t>Beta neutral curve carry. Short positions in components of the Bloomberg Commodity Index and long positions in components of the Bloomberg Commodity Index 3-month forward (long and short positions both exclude precious metals). Positions are scaled to remain beta neutral. leveraged 2.5x and net of cost</t>
  </si>
  <si>
    <t>XUBSCTRE index</t>
  </si>
  <si>
    <t>UBS Commodity Trend Strategy</t>
  </si>
  <si>
    <t xml:space="preserve">The UBS Commodity Trend strategy aims to capture medium term trend in a robust manner across the energy, industrial metals, agriculture, livestock and precious metals sectors. The trend signal is diversified across lookback windows and the strategy reduces path depdendency inherent in trend by trading daily.
</t>
  </si>
  <si>
    <t>UBCIRSER index</t>
  </si>
  <si>
    <t>UBS Commodity Skewness Commodity Index</t>
  </si>
  <si>
    <t>The realised measure of skewness is measured using the Pearson's Coefficient of Skewness. The strategy ranks 24 commodities into 4 quartiles. Positions in the 1st and 4th bucket are taken. Exposure is determined by the skew strength for each commodity relative to the rest of the commodities included in the bucket. The strategy goes long 6 commodities with the most negative or least positive skew and goes short 6 of those with the most positive or least negative skew.</t>
  </si>
  <si>
    <t>UCCIRSER index</t>
  </si>
  <si>
    <t>UBS Capped Commodity Realized-Skewness Investment Strategy</t>
  </si>
  <si>
    <t>The realised measure of skewness is measured using the Pearson's Coefficient of Skewness. The strategy ranks 24 commodities into 4 quartiles. Positions in the 1st and 4th bucket are taken. Exposure is determined by the skew strength for each commodity relative to the rest of the commodities included in the bucket. The strategy goes long 6 commodities with the most negative or least positive skew and goes short 6 of those with the most positive or least negative skew. Highly correlated commodities are capped according to the 35/20 UCITS guidelines.</t>
  </si>
  <si>
    <t>UBCCRSER index</t>
  </si>
  <si>
    <t xml:space="preserve">UBS Commodity-Realized Curve Strategy </t>
  </si>
  <si>
    <t>The realised measure of skewness is measured using the Pearson's Coefficient of Skewness. The strategy ranks 24 commodities into 4 quartiles. Positions in the 1st and 4th bucket are taken. Exposure is determined by the skew strength for each commodity relative to the rest of the commodities included in the bucket. The index goes long commodity F0 vs a blend of F3 and F6 spreads with the lowest skew and goes short those with the highest skew.</t>
  </si>
  <si>
    <t>UBCCOTCO index</t>
  </si>
  <si>
    <t>UBS Commodities Commitment of Traders Spreads Strategy</t>
  </si>
  <si>
    <t>Four sub strategies rebalancing in a different week each month</t>
  </si>
  <si>
    <t>Strategy sells commodities that are overbought and buys commodities that are oversold. The signal is based on the speculative pressure determined using the Commitment of Traders report published by CFTC. The signal is implemented using the spreads of commodities rather than outright positions</t>
  </si>
  <si>
    <t>UCCOTCOE index</t>
  </si>
  <si>
    <t>UBS Capped Commodities Commitment of Traders Outright Strategy</t>
  </si>
  <si>
    <t>Strategy sells commodities that are overbought and buys commodities that are oversold. The signal is based on the speculative pressure determined using the Commitment of Traders report published by CFTC. Highly correlated commodities are capped according to the 35/20 UCITS guidelines.</t>
  </si>
  <si>
    <t>UBCOTCOE index</t>
  </si>
  <si>
    <t>UBS Commodities Commitment of Traders Outright Strategy</t>
  </si>
  <si>
    <t xml:space="preserve">Strategy sells commodities that are overbought and buys commodities that are oversold. The signal is based on the speculative pressure determined using the Commitment of Traders report published by CFTC. </t>
  </si>
  <si>
    <t>UBCLPLNE index</t>
  </si>
  <si>
    <t>UBS Liquidity Premium Commodity 10X Leveraged Net Index</t>
  </si>
  <si>
    <t>Dependent on roll frequency of BCOM index for each commodity, on average bi-monthly</t>
  </si>
  <si>
    <t>Congestion premium. Short BCOM and Long UBS Commodity Pre-Post Rolling Index that is similar to BCOM but rolls before and after the rolling period of BCOM. Part of LPCI family.</t>
  </si>
  <si>
    <t>UBCLXLNE index</t>
  </si>
  <si>
    <t>UBS LPCI ex-Agriculture ex-Livestock 10X Leveraged Net Index</t>
  </si>
  <si>
    <t>Congestion premium. Short BCOM and Long UBS Commodity Pre-Post Rolling Index that is similar to BCOM but rolls before and after the rolling period of BCOM. Part of LPCI family. 10x levered</t>
  </si>
  <si>
    <t>XUBSBCRP index</t>
  </si>
  <si>
    <t>UBS Balanced Commodity Risk Premia Portfolio Strategy</t>
  </si>
  <si>
    <t>Portfolio: Monthly</t>
  </si>
  <si>
    <t>The portfolio is composed of 7 individual commodities risk premia strategies of UBS highest conviction, categorised into
• Carry, workhorse of commodity alpha,
• Scarcity Premia, unique premium associated with physical nature of commodity, and complementary to curve carry and
• Value Premia, innovative methodology to identify under/over-valued commodities, and complementary to curve carry.
The portfolio is rebalanced on a monthly basis and individual risk premia strategies are reweighted such that its weight is proportional to the inverse of its historical realised volatility (i.e. using a volatility parity approach) while targeting a historical volatility of 5%.</t>
  </si>
  <si>
    <t>XUBSBCRV index</t>
  </si>
  <si>
    <t>UBS Balanced Commodity Risk Premia VT5 Portfolio Strategy</t>
  </si>
  <si>
    <t>VT: dynamic, Portfolio: monthly</t>
  </si>
  <si>
    <t>The portfolio is composed of 7 individual commodities risk premia strategies of UBS highest conviction, categorised into
• Carry, workhorse of commodity alpha,
• Scarcity Premia, unique premium associated with physical nature of commodity, and complementary to curve carry and
• Value Premia, innovative methodology to identify under/over-valued commodities, and complementary to curve carry.
The portfolio is rebalanced on a monthly basis and individual risk premia strategies are reweighted such that its weight is proportional to the inverse of its historical realised volatility (i.e. using a volatility parity approach) while targeting a historical volatility of 5%. A daily vol target mechanism insures the volatility stays close to 5%</t>
  </si>
  <si>
    <t>MBCICMDI index</t>
  </si>
  <si>
    <t>UBS Constant Maturity Dividend Index</t>
  </si>
  <si>
    <t>Dividends</t>
  </si>
  <si>
    <t>SX5E Dividend Future</t>
  </si>
  <si>
    <t>Provides exposure to a constant maturity exposure of 1.5 years to Euro Stoxx 50 dividends through a daily adjusted exposure into the first two dividend contracts</t>
  </si>
  <si>
    <t>UBSUSREV index</t>
  </si>
  <si>
    <t>UBS US Equity Reversal Index</t>
  </si>
  <si>
    <t>U.S.</t>
  </si>
  <si>
    <t>US Equity Basket</t>
  </si>
  <si>
    <t>The reversal strategy is a well documented factor in academia. Our implementation strategy is driven by an innovative Twin alphas approach published by UBS Global Quantitative Research. UBS Research showed that stocks with low volatility tend to reverse more than high volatility stocks and attributed such behavior to the correlation between low analyst forecast dispersion, price stability, and low volatility. As such the strategy tries to capitalize on the stability of those prices by buying those stocks when they underperform their peers</t>
  </si>
  <si>
    <t>XUBSELOG index</t>
  </si>
  <si>
    <t>UBS Epsilon Theory Narrative Alpha Long-Only Strategy</t>
  </si>
  <si>
    <t>01/07/2005</t>
  </si>
  <si>
    <t>US Equity Sector Baskets</t>
  </si>
  <si>
    <t>The Strategy utilizes Natural Language Processing (NLP) to identify, measure and respond to the narratives that drive behavior in financial markets. It first identifies and measures the strength, cohesion and sentiment of meaningful, intuitive market narratives; it then uses a systematic approach to calculate and combine signals in order to determine allocations to US Sectors</t>
  </si>
  <si>
    <t>XUBSEMAG index</t>
  </si>
  <si>
    <t>UBS Epsilon Theory Narrative Alpha Multi-Asset Strategy</t>
  </si>
  <si>
    <t>US Equity Sector Baskets, S&amp;P 500 Futures, US Treasury Futures</t>
  </si>
  <si>
    <t xml:space="preserve">The Strategy utilizes Natural Language Processing to identify, measure and respond to the narratives that drive behavior in financial markets. The Strategy first identifies and measures the strength, cohesion and sentiment of meaningful, intuitive market narratives; it then uses a systematic approach to calculate and combine signals in order to determine allocations to US Sectors, and to determine the asset allocation (equity vs bond)
</t>
  </si>
  <si>
    <t>XUBSEMNG index</t>
  </si>
  <si>
    <t>UBS Epsilon Theory Narrative Alpha Market Neutral Strategy</t>
  </si>
  <si>
    <t>US Equity Sector Baskets, S&amp;P 500 Futures</t>
  </si>
  <si>
    <t>The Strategy utilizes Natural Language Processing (NLP) to identify, measure and respond to the narratives that drive behavior in financial markets. It first identifies and measures the strength, cohesion and sentiment of meaningful, intuitive market narratives; it then uses a systematic approach to calculate and combine signals in order to determine allocations to US Sectors, and to determine the size of the market hedge position (S&amp;P 500)</t>
  </si>
  <si>
    <t>XUBSGLB3 index</t>
  </si>
  <si>
    <t>UBS Global Equity Long-Short Low Beta Strategy</t>
  </si>
  <si>
    <t>Global Equity Basket</t>
  </si>
  <si>
    <t>The strategy aims to benefit from the low beta anomaly in global equities. Stocks are scored according to regional market betas and specific risk. The portfolio takes long (short) positions in the 20% of stocks with the highest (lowest) regional beta and specific risk scores. Various portfolio construction approaches are incorporated to blend the signals and control  time-series risk and market beta.</t>
  </si>
  <si>
    <t>XUBSGMF3 index</t>
  </si>
  <si>
    <t>UBS Global Equity Long-Short Multi-Factor Strategy</t>
  </si>
  <si>
    <t>The Strategy harvests the premia from Low Beta, Momentum, Quality, and Value Strategies. The underlying risk premia are diversifying, capturing different sources of returns across cyclical and defensive market conditions. Various portfolio construction approaches are incorporated to blend the signals and control cross-setional and time-series risk, and market beta.</t>
  </si>
  <si>
    <t>XUBSGMM3 index</t>
  </si>
  <si>
    <t>UBS Global Equity Long-Short Momentum Strategy</t>
  </si>
  <si>
    <t>The strategy aims to benefit from momentum in global equities. The strategy utilizes 'first 11 month' Momentum as well as incorporating retail market maker flow data. The portfolio takes long (short) positions in the 20% of stocks with the highest (lowest) momentum scores. The strategy aims to benefit from the quality risk premia factor. The strategy utilizes various quality scores such as profitability, accruals, and Merton distance to default. The portfolio takes long (short) positions in the 20% of stocks with the highest (lowest) Quality scores. Various portfolio construction approaches are incorporated to blend the signals and control cross-setional and time-series risk, and market beta.</t>
  </si>
  <si>
    <t>XUBSGQT3 index</t>
  </si>
  <si>
    <t>UBS Global Equity Long-Short Quality Strategy</t>
  </si>
  <si>
    <t>The strategy aims to benefit from the quality risk premia factor. The strategy utilizes various quality scores such as profitability, accruals, and Merton distance to default. The portfolio takes long (short) positions in the 20% of stocks with the highest (lowest) Quality scores. Various portfolio construction approaches are incorporated to blend the signals and control cross-setional and time-series risk, and market beta.</t>
  </si>
  <si>
    <t>XUBSGVL3 index</t>
  </si>
  <si>
    <t>UBS Global Equity Long-Short Value Strategy</t>
  </si>
  <si>
    <t>The strategy aims to capture the Value risk premia by being long the stocks that are perceived as 'cheap' and short stocks deemed as expensive according to various value metrics. The metrics including Earnings to Price, Free Cash Flow Yield, Dividend Yield and Operating Cash Flow to EV. Various portfolio construction approaches are incorporated to blend the signals and control cross-setional and time-series risk, and market beta.</t>
  </si>
  <si>
    <t>UISFC1UE index</t>
  </si>
  <si>
    <t>UBS FX Carry Index</t>
  </si>
  <si>
    <t>G10 FX Forwards</t>
  </si>
  <si>
    <t>On a monthly basis, the G10 currencies are ranked according to 1-month carry rate. The 3 highest and lowest yielding currencies are selected. The Index buys the 3 high yielders and sells the 3 low yielders via 3-month FX forwards against USD</t>
  </si>
  <si>
    <t>UISFT6UE index</t>
  </si>
  <si>
    <t>UBS STARC T6 FX Index ER</t>
  </si>
  <si>
    <t>Universe: G10 currencies; Methodology: Takes long or short positions in each of 9 currencies; Uses historical price trends to determine the sign of the exposure; asset weights are determined using a modified version of Risk Parity which takes account of the strength of the signal; Weighting: Dynamic risk contribution based on strength of trend; Rebalancing: Monthly rebalancing + Ad-hoc for vol control</t>
  </si>
  <si>
    <t>XUBSMTGL index</t>
  </si>
  <si>
    <t>UBS EM FX Trend Long-Only Index</t>
  </si>
  <si>
    <t>EM FX Forwards and Non-Deliverable Forwards</t>
  </si>
  <si>
    <t xml:space="preserve">Trend following strategy designed to benefit from strong and persistent rallies in EM FX markets. The strategy invests long or flat across 16 different EM markets such as BRL, CLP, COP, MXN for LATAM and CNH/CNY, INR, KRW, THB, TWD for APAC and CZK, HUF,  PLN, RON, RUB, TRY, ZAR for EMEA. Signal is calculated daily. Risk management is done daily. </t>
  </si>
  <si>
    <t>XUBSMTGS index</t>
  </si>
  <si>
    <t>UBS EM FX Trend Short-Only Index</t>
  </si>
  <si>
    <t xml:space="preserve">Trend following strategy designed to benefit from strong and persistent sell-offs in EM FX markets. The strategy invests short or flat across 16 different EM markets such as BRL, CLP, COP, MXN for LATAM and CNH/CNY, INR, KRW, THB, TWD for APAC and CZK, HUF,  PLN, RON, RUB, TRY, ZAR for EMEA. Signal is calculated daily. Risk management is done daily. </t>
  </si>
  <si>
    <t>XUBSMTGU index</t>
  </si>
  <si>
    <t>UBS EM FX Trend Index</t>
  </si>
  <si>
    <t xml:space="preserve">Trend following strategy designed to benefit from strong and persistent trends in EM FX markets, being rallies or sell-offs.The strategy invests across 16 different EM markets such as BRL, CLP, COP, MXN for LATAM and CNH/CNY, INR, KRW, THB, TWD for APAC and CZK, HUF,  PLN, RON, RUB, TRY, ZAR for EMEA. Signal is calculated daily. Risk management is done daily. </t>
  </si>
  <si>
    <t>XUBSXMRU index</t>
  </si>
  <si>
    <t>UBS FX Mean Reversion Index</t>
  </si>
  <si>
    <t>Mean reversion in less liquid G10 FX pairs.
Signal is calculated as the difference of delta of a daily hedged variance swap and 1-month, 2-month and 3-month hedged variance swaps. Individual signals are then aggregated to trade each currency (AUD, CAD, CHF, GBP, NOK, NZD and SEK) vs USD. Daily signal and intraday implementation.</t>
  </si>
  <si>
    <t>XUBSXVAU index</t>
  </si>
  <si>
    <t>UBS G10 FX Value Index</t>
  </si>
  <si>
    <t>FX Value premium: Identify over/undervalued currencies using Penn-adjusted PPP measures.
Our model builds on the work of UBS FX Strategy who developed a currency valuation model taking account of the Penn effect and propose splitting the G10 currency universe into pods so that each currency's valuation is measured relative to an appropriate base currency (not always USD).
Strategy goes long undervalued currencies and short overvalued currencies. Signal is observed monthly. Strategy allocates to 4 sub-strategies, each rebalancing on a certain week of the month.</t>
  </si>
  <si>
    <t>UISXC6UE index</t>
  </si>
  <si>
    <t>UBS X-Asset Carry T6 Index ER USD</t>
  </si>
  <si>
    <t>G9 FX Forwards, Commodity Futures, Bond Futures</t>
  </si>
  <si>
    <t>The Index tracks the performance of a portfolio which takes a long position in the underlying with positive expected carry and a short position in the underlying with negative expected carry with a target volatility of 6%. The Index rebalances once a month with weights dynamically calculated with the risk contribution approach taking into account the volatility, correlation and the strength of the carry signal across all 26 underlyings</t>
  </si>
  <si>
    <t>UISXCXUE index</t>
  </si>
  <si>
    <t>UBS X-Asset Carry ex Commodity Index</t>
  </si>
  <si>
    <t>G9 FX Forwards, Bond Futures</t>
  </si>
  <si>
    <t>The Index tracks the performance of a portfolio which takes a long position in the underlying with positive expected carry and a short position in the underlying with negative expected carry with a target volatility of 6%. The Index rebalances once a month with weights dynamically calculated with the risk contribution approach taking into account the volatility, correlation and the strength of the carry signal across all 15 underlyings</t>
  </si>
  <si>
    <t>UISXLNUE index</t>
  </si>
  <si>
    <t>UBS Life Pilot Net Index ER USD</t>
  </si>
  <si>
    <t>Equity Futures, Bond Futures, Commodity Futures</t>
  </si>
  <si>
    <t>The index selects underlyings with a positive trend from a diversified universe - across three asset classes (equities, bonds and commodities) and four geographies (US, UK, Germany and Japan); the exposure of the Index is adjusted on a daily basis to maintain a target risk of 5%; the index re-evaluates the trends and re-weights the portfolio on a monthly basis; selects  only those underlyings that exhibit a positive price trend and ensures robustness by observing the trends across three windows – 6months, 9months and 12 months</t>
  </si>
  <si>
    <t>XUBSDCAT index</t>
  </si>
  <si>
    <t>UBS Dynamic Cross Asset Trend Strategy</t>
  </si>
  <si>
    <t>1/15th of Notional per Day</t>
  </si>
  <si>
    <t>Commodity Futures, G10 and EM FX Forwards, Forward starting Interest Rate Swaps, Equity Sector Baskets</t>
  </si>
  <si>
    <t>The strategy aims to benefit from trend across markets. The stratgy invests in 85 assets across 4 asset classes, Equity, FX, Commodities and Intrest Rate Swaps. The strategy measures the trend based on a dynamic window depending on the prevalent market scenario. During normal scenarios, the trend is measure weekly over a 12m winodow where as during volatilie periods, the trend is measured daily over a 1m window. The allocation to each asset is using risk budgeting, where the budget is proportional to the trendiness of the corresponding asset</t>
  </si>
  <si>
    <t>XUBSUCAT index</t>
  </si>
  <si>
    <t>UBS Cross Asset Trend Strategy</t>
  </si>
  <si>
    <t>The strategy aims to benefit from trend across markets. The stratgy invests in 85 assets across 4 asset classes, Equity, FX, Commodities and Intrest Rate Swaps. The strategy measures the trend weekly over a 12m winodow. The allocation to each asset is using risk budgeting, where the budget is proportional to the trendiness of the corresponding asset</t>
  </si>
  <si>
    <t>XUBSDFCR index</t>
  </si>
  <si>
    <t>UBS Defensive Portfolio Core</t>
  </si>
  <si>
    <t>Portfolio Level: Monthly</t>
  </si>
  <si>
    <t>Various across Asset Classes</t>
  </si>
  <si>
    <t>The UBS Defensive Portfolios aim to achieve a performance that is as close as possible to that of a costless hedge to global equities. This performance is measured across three different characteristics: Convexity, Carry and Certainty.</t>
  </si>
  <si>
    <t>XUBSDFCT index</t>
  </si>
  <si>
    <t>UBS Defensive Portfolio Certainty</t>
  </si>
  <si>
    <t>XUBSDFCX index</t>
  </si>
  <si>
    <t>UBS Defensive Portfolio Convex</t>
  </si>
  <si>
    <t>XUBSDFCY index</t>
  </si>
  <si>
    <t>UBS Defensive Portfolio Carry</t>
  </si>
  <si>
    <t>UISRCX8E index</t>
  </si>
  <si>
    <t>UBS Rates X-S Carry Index</t>
  </si>
  <si>
    <t>Bond Futures</t>
  </si>
  <si>
    <t>The index tracks the performance of a portfolio which takes a long position on the top four carry countries and a short position on the bottom four countries from the G8 universe. The index is rebalanced from the 10th business day of the month over 5 days with weights dynamically chosen to achieve an approximate ex-ante market neutrality</t>
  </si>
  <si>
    <t>UISRTLGE index</t>
  </si>
  <si>
    <t>UBS Rates Low Beta Index</t>
  </si>
  <si>
    <t>The index tracks the performance of a portfolio of two sub-indices, one for the US and one for the German market, with an equal weight. Each of the sub-indices tracks the performance of a long-short basket with highest paire-wise duration adjusted carry signal. Each sub-index rebalances from the 15th business day of the month over 5 days with weights dynamically chosen to achieve an approximate ex-ante market neutrality</t>
  </si>
  <si>
    <t>UISRTXGE index</t>
  </si>
  <si>
    <t>UBS Rates Curve Carry Index</t>
  </si>
  <si>
    <t>The index tracks the performance of a portfolio of two sub-indices, one for the US and one for the German market, with an equal weight. Each of the sub-indices tracks the performance of a long position on the top two carry tenors and a short position on the bottom two tenors. Each sub-index rebalances from the 10th business day of the month over 5 days with weights dynamically chosen to achieve an approximate ex-ante market neutrality</t>
  </si>
  <si>
    <t>XUBSR8CC index</t>
  </si>
  <si>
    <t xml:space="preserve">UBS G8 Curve Carry Interest Rate Swap Strategy </t>
  </si>
  <si>
    <t>Interest Rate Swaps</t>
  </si>
  <si>
    <t>Basket of Dynamic Duration Neutral Steepeners in G8 IRS markets
The index tracks the performance of a portfolio of eight sub-indices, one for each IRS market (AUD, CAD, CHF, EUR, GBP, JPY, SEK and USD), with country weights based on capacity/liquidity. Each of the sub-indices tracks the performance of a long-short basket with highest paire-wise duration adjusted carry signal. Each sub-index rebalances from the 15th business day of the month over 5 days with weights dynamically chosen to achieve an approximate ex-ante market neutrality.</t>
  </si>
  <si>
    <t>XUBSR9CD index</t>
  </si>
  <si>
    <t xml:space="preserve">   UBS G9 Cross-Sectional Carry Interest Rate Swap Strategy</t>
  </si>
  <si>
    <t>1/20th of Notional per Day</t>
  </si>
  <si>
    <t>Aims to exploit  in a duration neutral manner the differences in carry across a cross-section of currencies (AUD, CAD, CHF, EUR, GBP, JPY, NZD, SEK and USD) and tenors (5y, 10y, 20y and 30y). So strategy exploits both cross-tenor (curve) carry and cross-currency carry.
The strategy takes three long positions on the highest carry instruments and three short positions on the lowest carry instruments (three different currencies per bucket).Long and short positions are duration-matched to target overall portfolio duration neutrality.
Positions are held for a month, but implementation is done daily (trading 1/20th of notional) to reduce pin risk and market impact</t>
  </si>
  <si>
    <t>XUBSR9DA index</t>
  </si>
  <si>
    <t>UBS G9 IRS Defensive Risk Premia Portfolio</t>
  </si>
  <si>
    <t>Portfolio made of a duration neutral strategy (Relative Value) and a duration unbiased strategy (Trend), so it avoids static long duration risk. Both sub-strategies exhibit defensive properties</t>
  </si>
  <si>
    <t>XUBSR9PA index</t>
  </si>
  <si>
    <t>UBS G9 IRS Carry &amp; Value &amp; Trend Risk Premia Strategy</t>
  </si>
  <si>
    <t>Portfolio made of two duration neutral strategies (Carry and Relative Value) and a duration unbiased strategy (Trend), so it avoids static long duration risk.</t>
  </si>
  <si>
    <t>XUBSR9SD index</t>
  </si>
  <si>
    <t xml:space="preserve">   UBS G9 Trend Interest Rate Swap Strategy</t>
  </si>
  <si>
    <t>Aims to capture premium from recent trend across interest rate markets (AUD, CAD, CHF, EUR, GBP, JPY, NZD, SEK and USD) and tenors (5y and 10y). The index tracks the performance of a portfolio which takes long positions on the positive momentum instruments and short positions on the negative momentum instruments. Signal is observed daily. Country weights are based on underlying market liquidity and capacity (G4 has a significant share of total allocation).</t>
  </si>
  <si>
    <t>XUBSR9TD index</t>
  </si>
  <si>
    <t>Aims to capture premium from recent trend across interest rate markets (AUD, CAD, CHF, EUR, GBP, JPY, NZD, SEK and USD) and tenors (2y, 5y and 10y). The index tracks the performance of a portfolio which takes long positions on the positive momentum instruments and short positions on the negative momentum instruments. Signal is observed daily. Country weights are based on underlying market liquidity and capacity (G4 has a significant share of total allocation).</t>
  </si>
  <si>
    <t>XUBSR9VD index</t>
  </si>
  <si>
    <t xml:space="preserve">   UBS G9 Cross-Sectional Relative Value Interest Rate Swap Strategy</t>
  </si>
  <si>
    <t>Aims to exploit in a duration neutral manner the differences in relative valuation across a cross-section of currencies (AUD, CAD, CHF, EUR, GBP, JPY, NZD, SEK and USD) and tenors (5y, 10y, 20y and 30y). So strategy exploits both cross-tenor (curve) relative valuation and cross-currency relative valuation
The strategy takes three long positions on the highest value instruments and three short positions on the lowest value instruments (currency diversification filters apply). Long and short positions are duration-matched to target overall portfolio duration neutrality.
Positions are held for a month, but implementation is done daily (trading 1/20th of notional) to reduce pin risk and market impact</t>
  </si>
  <si>
    <t>XUBSRDCU index</t>
  </si>
  <si>
    <t>UBS USD IRS Dynamic Curve Strategy</t>
  </si>
  <si>
    <t>The Index aims to benefit from curve steepening / flattening by entering duration neutral 2s10s curve trades in the US swap market based on short dated rates expectations. The strategy is based on the observation that the US swap curve tends to flatten when short dated rates increase. Otherwise the strategy holds a steepener position to benefit from curve roll down and potential curve steepening. Signal is observed daily but weight is smoothed over 10 days to reduce turnover and costs.</t>
  </si>
  <si>
    <t>XUBSRUP1 index</t>
  </si>
  <si>
    <t xml:space="preserve"> UBS USD Rates Quantitative Portfolio 01</t>
  </si>
  <si>
    <t>Portfolio Level: Yearly</t>
  </si>
  <si>
    <t>Interest Rate Swaps + Swaptions</t>
  </si>
  <si>
    <t>This portfolio aims to harvest uncorrelated and diversifying sources of return in the rates linear, rates curve and rates volatility space by:
– Capturing trends across interest rate markets;
– Switching between curve steepener / flattener positions in a duration neutral
– Benefiting from rising rates volatility with a balanced risk profile via a triangle structure on USD swaptions.
Weight on each strategy is based on long term volatility to achieve “vol parity” at the portfolio level</t>
  </si>
  <si>
    <t>XUBSRUTD index</t>
  </si>
  <si>
    <t xml:space="preserve">   UBS USD Trend Interest Rate Swap Strategy</t>
  </si>
  <si>
    <t xml:space="preserve">Aims to capture premium from recent trend across US 2y, 5y and 10y interest rate swaps. The index tracks the performance of a portfolio which takes long positions on the positive momentum instruments and short positions on the negative momentum instruments. Signal is observed daily. </t>
  </si>
  <si>
    <t>XUBSRXSV index</t>
  </si>
  <si>
    <t>UBS Rates Swap Beta Hedged Value</t>
  </si>
  <si>
    <t>The index tracks the performance of a portfolio which takes a long position on the positive value currencies and a short position on the negative value currencies. It is driven by an innovative Risk Parity approach based on academic research papers published by UBS Global Quantitative Research, and neutralise expected beta to bond benchmark. When targeting volatility with 12 months, 63 day half life covariance matrix, the correlation matrix is shrunk to the average correlation among all currencies.</t>
  </si>
  <si>
    <t>Volatility (Commodity)</t>
  </si>
  <si>
    <t>UISKVCBE index</t>
  </si>
  <si>
    <t>UBS Delta Hedged Brent Straddle Index</t>
  </si>
  <si>
    <t>Vol. Carry</t>
  </si>
  <si>
    <t>Brent Options, Brent Futures</t>
  </si>
  <si>
    <t xml:space="preserve">The Index takes a short positions in 3 months ATM Straddle on Brent crude oil on a daily basis. The Index is leveraged such that it has approximately 8% volatility in the backtested history. On days when exact 3m options are not listed, the Index sells Straddles for two nearest listed expiries such that their average weighted maturity is equal to 3m. The positions are held till expiry and delta hedged on a daily basis to hedge out directional underlying exposure
</t>
  </si>
  <si>
    <t>UISKVCWE index</t>
  </si>
  <si>
    <t>UBS Delta Hedged WTI Straddle Index</t>
  </si>
  <si>
    <t>WTI  Options, WTI Futures</t>
  </si>
  <si>
    <t xml:space="preserve">The Index takes a short positions in 3 months ATM Straddle on WTI crude oil on a daily basis. The Index is leveraged such that it has approximately 8% volatility in the backtested history. On days when exact 3m options are not listed, the Index sells Straddles for two nearest listed expiries such that their average weighted maturity is equal to 3m. The positions are held till expiry and delta hedged on a daily basis to hedge out directional underlying exposure
</t>
  </si>
  <si>
    <t>XUBSPGIT index</t>
  </si>
  <si>
    <t>UBS Physical Gold Income Strategy Total-Return</t>
  </si>
  <si>
    <t>28/05/2008</t>
  </si>
  <si>
    <t>Gold Options, Physical Gold</t>
  </si>
  <si>
    <t xml:space="preserve">The Physical Gold Income Strategy combines Gold exposure and an overlay which generates income by systematically selling OTM call options. The strategy further benefits from a positive correlation of spot prices with both implied volatility and skew.
</t>
  </si>
  <si>
    <t>XUBSCIBE index</t>
  </si>
  <si>
    <t>UBS Brent Intraday Trend Strategy</t>
  </si>
  <si>
    <t>Brent Future</t>
  </si>
  <si>
    <t>The strategy aims to extract premia from the intraday trend behavior due to the short gamma position in the market. The strategy takes long/short position according to the delta signal generated by intraday TWAP observation and prior day's close. The position is closed out at close.</t>
  </si>
  <si>
    <t>UBS Brent Intraday Trend Short-Only Strategy</t>
  </si>
  <si>
    <t>The strategy aims to extract premia from the intraday trend behavior due to the short gamma position in the market. The strategy takes long/short position according to the delta signal generated by intraday TWAP observation and prior day's close. The position is closed out at close.The strategy only takes a position if the underlying market is down vs the previous day's close.</t>
  </si>
  <si>
    <t>XUBSCINE index</t>
  </si>
  <si>
    <t>UBS Natural Gas Intraday Trend Strategy</t>
  </si>
  <si>
    <t>Natural Gas Future</t>
  </si>
  <si>
    <t>XUBSCINS index</t>
  </si>
  <si>
    <t>UBS Natural Gas Intraday Trend Short Only Strategy</t>
  </si>
  <si>
    <t>The strategy aims to extract premia from the intraday trend behavior due to the short gamma position in the market. The strategy takes long/short position according to the delta signal generated by intraday TWAP observation and prior day's close. The position is closed out at close. The strategy only takes a position if the underlying market is down vs the previous day's close.</t>
  </si>
  <si>
    <t>XUBSCIWE index</t>
  </si>
  <si>
    <t>UBS WTI Intraday Trend Strategy</t>
  </si>
  <si>
    <t>WTI Future</t>
  </si>
  <si>
    <t>XUBSCIWS index</t>
  </si>
  <si>
    <t>UBS WTI Intraday Trend Short-Only Strategy</t>
  </si>
  <si>
    <t>Volatility (Equity)</t>
  </si>
  <si>
    <t>XUBSEHIT index</t>
  </si>
  <si>
    <t>UBS Intraday Trend II Strategy on SPX</t>
  </si>
  <si>
    <t>S&amp;P Basket</t>
  </si>
  <si>
    <t xml:space="preserve">At an intraday observation point, the strategy observes the moves of the underlying market (S&amp;P 500 Index) from previous day's close and then takes a long (or short) position in the underlying market if the market move or positive (or negative). The position is proportional to the magnitude of the move such that if the move is 1% then the position will be equal to 45% </t>
    <phoneticPr fontId="0" type="noConversion"/>
  </si>
  <si>
    <t>XUBSNHIT index</t>
  </si>
  <si>
    <t>UBS Intraday Trend II Strategy on Nasdaq</t>
  </si>
  <si>
    <t>Nasdaq 100 Basket</t>
  </si>
  <si>
    <t>The strategy trades in the middle of the day, taking a long position in the underlying market (e.g. NASDAQ) if the market is up versus the prior day's close, and taking a short position in the underlying market if the market is down versus the prior day's close. The position is proportional to the market move. This position is closed out in the closing auction.</t>
  </si>
  <si>
    <t>XUBSUFHH index</t>
  </si>
  <si>
    <t>UBS US Short Weekly Hourly Variance Strategy</t>
  </si>
  <si>
    <t>S&amp;P Variance Swap, S&amp;P  Basket</t>
  </si>
  <si>
    <t>Systematically selling a 1 week variance swap on S&amp;P500 every Friday with enhanced and more frequent delta-hedging technique. The vega notional sold per week is 0.1% of the strategy notional.</t>
  </si>
  <si>
    <t>XUBSUFHE index</t>
  </si>
  <si>
    <t>UBS US Short Weekly Variance Strategy</t>
  </si>
  <si>
    <t>S&amp;P Variance Swap</t>
  </si>
  <si>
    <t>Systematically selling a 1 week variance swap on S&amp;P500 every Friday. The vega notional sold per week is 0.1% of the strategy notional.</t>
  </si>
  <si>
    <t>XUBSLSCC index</t>
  </si>
  <si>
    <t>UBS US Long Short Hourly Variance Carry</t>
  </si>
  <si>
    <t>S&amp;P Variance Swap, S&amp;P Cash Basket</t>
  </si>
  <si>
    <t xml:space="preserve">Systematically selling 9bps of 1 week variance swap with enhanced and more frequent delta-hedging technique and buying 1bp of 4 week variance swap on SPX every Friday </t>
  </si>
  <si>
    <t>XUBSLECC index</t>
  </si>
  <si>
    <t>UBS US Long Short Variance Carry</t>
  </si>
  <si>
    <t xml:space="preserve">Systematically selling 9bps of 1 week variance swap and buying 1bp of 4 week variance swap on SPX every Friday </t>
  </si>
  <si>
    <t>XUBSLSBC index</t>
  </si>
  <si>
    <t>UBS US Long Short Hourly Variance</t>
  </si>
  <si>
    <t xml:space="preserve">Systematically selling 8.5bps of 1 week variance swap with enhanced and more frequent delta-hedging technique and buying 1.5bps of 4 week variance swap on SPX every Friday </t>
  </si>
  <si>
    <t>XUBSLEBC index</t>
  </si>
  <si>
    <t>UBS US Long Short Variance</t>
  </si>
  <si>
    <t xml:space="preserve">Systematically selling 8.5bps of 1 week variance swap and buying 1.5bps of 4 week variance swap on SPX every Friday </t>
  </si>
  <si>
    <t>XUBSLSVB index</t>
  </si>
  <si>
    <t>UBS US Long Short Hourly Variance Balanced</t>
  </si>
  <si>
    <t xml:space="preserve">Systematically selling 8bps of 1 week variance swap with enhanced and more frequent delta-hedging technique and buying 2bps of 4 week variance swap on SPX every Friday </t>
  </si>
  <si>
    <t>XUBSLEVB index</t>
  </si>
  <si>
    <t>UBS US Long Short Variance Balanced</t>
  </si>
  <si>
    <t xml:space="preserve">Systematically selling 8bps of 1 week variance swap and buying 2bps of 4 week variance swap on SPX every Friday </t>
  </si>
  <si>
    <t>XUBSLSVD index</t>
  </si>
  <si>
    <t>UBS US Long Short Hourly Variance Defensive</t>
  </si>
  <si>
    <t xml:space="preserve">Systematically selling 7.5bps of 1 week variance swap with enhanced and more frequent delta-hedging technique and buying 2.5bps of 4 week variance swap on SPX every Friday </t>
  </si>
  <si>
    <t>XUBSLEVD index</t>
  </si>
  <si>
    <t>UBS US Long Short Variance Defensive</t>
  </si>
  <si>
    <t xml:space="preserve">Systematically selling 7.5bps of 1 week variance swap and buying 2.5bps of 4 week variance swap on SPX every Friday </t>
  </si>
  <si>
    <t>XUBSLSVC index</t>
  </si>
  <si>
    <t>UBS US Long Short Hourly Variance Convex</t>
  </si>
  <si>
    <t xml:space="preserve">Systematically selling 7bps of 1 week variance swap with enhanced and more frequent delta-hedging technique and buying 3bps of 4 week variance swap on SPX every Friday </t>
  </si>
  <si>
    <t>XUBSLEVC index</t>
  </si>
  <si>
    <t>UBS US Long Short Variance Convex</t>
  </si>
  <si>
    <t xml:space="preserve">Systematically selling 7bps of 1 week variance swap and buying 3bps of 4 week variance swap on SPX every Friday </t>
  </si>
  <si>
    <t>XUBSEWVE index</t>
  </si>
  <si>
    <t>UBS EU Short Weekly Variance Strategy</t>
  </si>
  <si>
    <t>SX5E Variance Swap</t>
  </si>
  <si>
    <t>Systematically selling a 1 week variance swap on SX5E every Friday. The vega notional sold per week is 0.1% of the strategy notional.</t>
  </si>
  <si>
    <t>XUBSEWVI index</t>
  </si>
  <si>
    <t>UBS EU Short Weekly Variance w. Enhanced DH Strategy</t>
  </si>
  <si>
    <t>SX5E Variance Swap, SX5E Cash Basket</t>
  </si>
  <si>
    <t>Systematically selling a 1 week variance swap on SX5E every Friday with enhanced and more frequent delta-hedging technique. The vega notional sold per week is 0.1% of the strategy notional.</t>
  </si>
  <si>
    <t>XUBSEVCH index</t>
  </si>
  <si>
    <t>UBS EU Long Short Hourly Variance Carry</t>
  </si>
  <si>
    <t xml:space="preserve">Systematically selling 9bps of 1 week variance swap and buying 1bps of 4 week variance swap on SX5E every Friday </t>
  </si>
  <si>
    <t>XUBSEVCE index</t>
  </si>
  <si>
    <t>UBS EU Long Short Variance Carry</t>
  </si>
  <si>
    <t xml:space="preserve">Systematically selling 9bps of 1 week variance swap with enhanced and more frequent delta-hedging technique and buying 1bps of 4 week variance swap on SX5E every Friday </t>
  </si>
  <si>
    <t>XUBSEVBH index</t>
  </si>
  <si>
    <t>UBS EU Long Short Hourly Variance Balanced</t>
  </si>
  <si>
    <t xml:space="preserve">Systematically selling 8bps of 1 week variance swap and buying 2bps of 4 week variance swap on SX5E every Friday </t>
  </si>
  <si>
    <t>XUBSEVBE index</t>
  </si>
  <si>
    <t>UBS EU Long Short Variance Balanced</t>
  </si>
  <si>
    <t xml:space="preserve">Systematically selling 8bps of 1 week variance swap with enhanced and more frequent delta-hedging technique and buying 2bps of 4 week variance swap on SX5E every Friday </t>
  </si>
  <si>
    <t>XUBSEVDH index</t>
  </si>
  <si>
    <t>UBS EU Long Short Hourly Variance Defensive</t>
  </si>
  <si>
    <t xml:space="preserve">Systematically selling 7bps of 1 week variance swap and buying 3bps of 4 week variance swap on SX5E every Friday </t>
  </si>
  <si>
    <t>XUBSEVDE index</t>
  </si>
  <si>
    <t>UBS EU Long Short Variance Defensive</t>
  </si>
  <si>
    <t xml:space="preserve">Systematically selling 7bps of 1 week variance swap with enhanced and more frequent delta-hedging technique and buying 3bps of 4 week variance swap on SX5E every Friday </t>
  </si>
  <si>
    <t>XUBSAUWV index</t>
  </si>
  <si>
    <t>UBS AU Short Weekly Variance Strategy</t>
  </si>
  <si>
    <t>AS51 Variance Swap</t>
  </si>
  <si>
    <t>Systematically selling a 1 week variance swap on AS51 every Friday. The vega notional sold per week is 0.1% of the strategy notional.</t>
  </si>
  <si>
    <t>XUBSUFED index</t>
  </si>
  <si>
    <t>UBS US Front End Short Vol</t>
  </si>
  <si>
    <t>S&amp;P Options, S&amp;P Futures</t>
  </si>
  <si>
    <t>The Strategy aims to harvest the implied volatility premium in the very front end and downside of the volatility cube by selling, on a daily basis, 1 day 2.5% delta options, capitalising on daily expiring listed options on S&amp;P. These options are sold with 2x notional every day and hedged on an hourly basis, as well as at the close.</t>
  </si>
  <si>
    <t>XUBSUFRR index</t>
  </si>
  <si>
    <t>UBS US Front End DH Risk Reversal</t>
  </si>
  <si>
    <t>The Strategy trades on a daily basis a premium-matched 2.5 delta 30 delta risk reversal (short 2.5 delta put, long 30 delta call) with one day to expiry. The put options are sold with 2x notional every day and hedged on an hourly basis, as well as at the close. The call options are bought to match the premium of the short put, and hedged at end-of-day.</t>
  </si>
  <si>
    <t>XUBSUFPW index</t>
  </si>
  <si>
    <t>UBS US Front End Put Underwriting</t>
  </si>
  <si>
    <t>Put Underwriting</t>
  </si>
  <si>
    <t>The Strategy aims to harvest the implied volatility premium in the very front end and downside of the volatility cube by selling, on a daily basis, 1 day 2.5% delta options, capitalising on daily expiring listed options on S&amp;P. These options are not deltahedged.</t>
  </si>
  <si>
    <t>XUBSFVP2 index</t>
  </si>
  <si>
    <t>UBS Long Put FVA Strategy</t>
  </si>
  <si>
    <t>Long forward volatility</t>
  </si>
  <si>
    <t>SX5E Options, SX5E Futures</t>
  </si>
  <si>
    <t>Systematically buying a 1Y-1Y 70 Put FVA using a vanilla replication model. The strategy trades 1.7%/52 vega notional each Friday.</t>
  </si>
  <si>
    <t>XUBSFVR2 index</t>
  </si>
  <si>
    <t>UBS Risk Reversal FVA Strategy</t>
  </si>
  <si>
    <t>Risk reversal on forward volatility</t>
  </si>
  <si>
    <t>Systematically buying a 1Y-1Y OTM Put FVA and selling 1Y-1Y OTM Call FVA using a vanilla replication model. The strategy trades 1.7%/52 vega notional on each Put and Call leg each Friday.</t>
  </si>
  <si>
    <t>XUBSNDMR index</t>
  </si>
  <si>
    <t>UBS NDX Mean Reversion Strategy ER USD</t>
  </si>
  <si>
    <t>NDX Cash Basket</t>
  </si>
  <si>
    <t>The daily variance tends to be higher than the longer term variance in mean-reverting markets. The strategy aims to capture this mean-reversion in NDX by buying/selling NDX index to represent the delta hedging of an equally weighted combination of the daily variance vs 2-day, weekly and bi-weekly variance positions.</t>
  </si>
  <si>
    <t>XUBSUSMR index</t>
  </si>
  <si>
    <t>UBS US Mean Reversion Strategy ER USD</t>
  </si>
  <si>
    <t>S&amp;P Cash Basket</t>
  </si>
  <si>
    <t>The daily variance tends to be higher than the longer term variance in mean-reverting markets. The strategy aims to capture this mean-reversion in US market by buying/selling S&amp;P 500 index to represent the delta hedging of an equally weighted combination of the daily variance vs 2-day, weekly and bi-weekly variance positions.</t>
  </si>
  <si>
    <t>XUBSEURC index</t>
  </si>
  <si>
    <t>UBS SX5E Rolling Calendar Collar</t>
  </si>
  <si>
    <t>30/12/2002</t>
  </si>
  <si>
    <t>SX5E Options</t>
  </si>
  <si>
    <t>The Strategy buys put(s) on a daily basis with listed strike closest to 90% of the forward, with listed maturities enclosing 12 months target maturity, and with 7% trigger and sells call(s) on a daily basis with 104% of the forward OTC Call.</t>
  </si>
  <si>
    <t>XUBSSWRC index</t>
  </si>
  <si>
    <t>UBS SMI Rolling Calendar Collar</t>
  </si>
  <si>
    <t>28/12/2007</t>
  </si>
  <si>
    <t>SMI Options</t>
  </si>
  <si>
    <t>XUBSUSRC index</t>
  </si>
  <si>
    <t xml:space="preserve">UBS US Rolling Calendar Collar Strategy </t>
  </si>
  <si>
    <t>31/12/1996</t>
  </si>
  <si>
    <t>S&amp;P Options</t>
  </si>
  <si>
    <t>XUBSDVDC index</t>
  </si>
  <si>
    <r>
      <t xml:space="preserve">UBS </t>
    </r>
    <r>
      <rPr>
        <sz val="11"/>
        <rFont val="DengXian"/>
        <family val="2"/>
        <charset val="134"/>
      </rPr>
      <t xml:space="preserve">Enhanced </t>
    </r>
    <r>
      <rPr>
        <sz val="11"/>
        <rFont val="Calibri"/>
        <family val="2"/>
        <scheme val="minor"/>
      </rPr>
      <t>Dynamic Convexity Strategy</t>
    </r>
  </si>
  <si>
    <t>Convexity</t>
  </si>
  <si>
    <t>S&amp;P Options, S&amp;P Cash Basket</t>
  </si>
  <si>
    <t>The strategy consists of daily buying of 12m 70/75/80/85 puts with 10% p.a target premium, and enhanced delta hedging on a daily basis at the end of day.</t>
    <phoneticPr fontId="0" type="noConversion"/>
  </si>
  <si>
    <t>XUBSPSDC index</t>
  </si>
  <si>
    <t>UBS Dynamic Convexity Strategy</t>
  </si>
  <si>
    <t>The strategy consists of daily buying of a 12m 70% Put with a 2% premium trigger that is delta hedged at the end of the day, combined with daily selling of 3m ATM Put delta hedged at 11AM. All the option positions are held until expiry. The long leg is leveraged twelve times, and the short leg is leveraged two times.</t>
  </si>
  <si>
    <t>XUBSVX3H index</t>
  </si>
  <si>
    <t>UBS SPX ConVIXity Hedge</t>
  </si>
  <si>
    <t>19/02/2008</t>
  </si>
  <si>
    <t>VIX Options, S&amp;P Options</t>
  </si>
  <si>
    <t xml:space="preserve">The strategy is intended to provide exposure to the relative convexity in VIX calls vs SPX put-spreads (a dynamic that has tended to be more pronounced from low-vol starting points). The strategy sells listed SPX 3m 15 puts against 2x the prevailing strategy value, bootstrapped daily. The entire received premium is spent on listed 3M VIX 20D calls. 
</t>
  </si>
  <si>
    <t>Volatility (Rates)</t>
  </si>
  <si>
    <t>XUBSSU04 index</t>
  </si>
  <si>
    <t>UBS Rates Vol Gamma Spread Strategy - 30y vs 10y</t>
  </si>
  <si>
    <t>Gamma Spread</t>
  </si>
  <si>
    <t>1/13th of Notional every week</t>
  </si>
  <si>
    <t>USD Swaptions, USD  Interest Rate Swaps</t>
  </si>
  <si>
    <t>The strategy aims to harvest the implied volatility premium in 30y interest rate swaps while buying back some gamma on 10y interest rate swaps. The strategy systematically trades long USD 3m10y ATM straddles and short USD 3m30Y ATM straddles, initiating a new trade every week for 13 weeks with a 2/13 allocation (2x leverage). The strategy monitors the swap rates market on a daily basis, delta hedging if certain thresholds have been hit to manage the risk profile of the strategy.</t>
  </si>
  <si>
    <t>XUBSTU01 index</t>
  </si>
  <si>
    <t>UBS USD  Swaption Triangle 01 Strategy</t>
  </si>
  <si>
    <t>Long Vega / Short Gamma</t>
  </si>
  <si>
    <t>The strategy aims to benefit from rising rates volatility with a balanced risk profile via a triangle structure on USD Swaptions. The strategy systematically trades long USD 10.25y20y ATM straddles, long USD 3m10y ATM straddles and short USD 3m30Y ATM straddles. The strategy initiates a new triangle every week for 13 weeks with a 2/13 allocation (2x leverage to achieve 6% vol product) and rolls this structure very 3 months. The strategy monitors the swap rates market on a daily basis, delta hedging if certain thresholds have been hit to manage the risk profile of the strategy.</t>
  </si>
  <si>
    <t>XUBSTU02 index</t>
  </si>
  <si>
    <t>UBS USD  Swaption Triangle 02 Strategy</t>
  </si>
  <si>
    <t>The strategy aims to benefit from rising rates volatility with a balanced risk profile via a triangle structure on USD Swaptions. The strategy systematically trades long USD 10.25y20y ATM straddles, long USD 3m10y ATM straddles and short USD 3m30Y ATM straddles. The strategy initiates a new triangle every week for 13 weeks with a 2/13 allocation (2x leverage to achieve 10% vol product) and rolls this structure every 3 months. All straddles are delta hedged on trade inception. The strategy further monitors the swap rates market on a daily basis, delta hedging the short leg w if a certain threshold is hit to manage the risk profile of the strategy.</t>
  </si>
  <si>
    <t>XUBSVUTV index</t>
  </si>
  <si>
    <t xml:space="preserve">  UBS Rates Long Vega Strategy - USD 10y20y</t>
  </si>
  <si>
    <t>Long Vega</t>
  </si>
  <si>
    <t xml:space="preserve">The strategy aims to benefit from rising rates volatility with positive carry. The strategy is long implied volatility on what is sometime referred to as the ‘discounted' part of the volatility term structure. This dislocation is the result of option supply/selling from hedging of long maturity callable bonds (the ’Formosa' trade). The strategy buys a new 10.25y20y ATM straddle every week for 13 weeks with a 2/13 allocation (2x leverage to achieve 7% vol product). All straddles are delta hedged on trade inception.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</si>
</sst>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409]mmmm\-yy;@"/>
    <numFmt numFmtId="165" formatCode="0.0%"/>
    <numFmt numFmtId="166" formatCode="0.0"/>
    <numFmt numFmtId="167" formatCode="dd\ mmm\ yyyy"/>
    <numFmt numFmtId="168" formatCode="[$-409]d\-mmm\-yy;@"/>
    <numFmt numFmtId="169" formatCode="d/m/yy;@"/>
  </numFmts>
  <fonts count="59">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color indexed="9"/>
      <name val="Calibri"/>
      <family val="2"/>
    </font>
    <font>
      <sz val="11"/>
      <name val="Calibri"/>
      <family val="2"/>
      <scheme val="minor"/>
    </font>
    <font>
      <sz val="11"/>
      <color rgb="FF000000"/>
      <name val="Credit Suisse Type Light"/>
      <family val="2"/>
    </font>
    <font>
      <sz val="11"/>
      <color rgb="FF000000"/>
      <name val="Credit Suisse Type Light"/>
    </font>
    <font>
      <strike/>
      <sz val="11"/>
      <color theme="1"/>
      <name val="Calibri"/>
      <family val="2"/>
      <scheme val="minor"/>
    </font>
    <font>
      <sz val="9"/>
      <color theme="1"/>
      <name val="Arial"/>
      <family val="2"/>
    </font>
    <font>
      <b/>
      <sz val="9"/>
      <color theme="1"/>
      <name val="Arial"/>
      <family val="2"/>
    </font>
    <font>
      <u/>
      <sz val="11"/>
      <color theme="10"/>
      <name val="Calibri"/>
      <family val="2"/>
      <scheme val="minor"/>
    </font>
    <font>
      <sz val="10"/>
      <name val="Arial"/>
      <family val="2"/>
    </font>
    <font>
      <sz val="8"/>
      <color indexed="63"/>
      <name val="Calibri"/>
      <family val="2"/>
      <scheme val="minor"/>
    </font>
    <font>
      <b/>
      <sz val="8"/>
      <color rgb="FF00B0F0"/>
      <name val="Calibri"/>
      <family val="2"/>
      <scheme val="minor"/>
    </font>
    <font>
      <b/>
      <sz val="8"/>
      <color theme="0"/>
      <name val="Calibri"/>
      <family val="2"/>
      <scheme val="minor"/>
    </font>
    <font>
      <b/>
      <vertAlign val="superscript"/>
      <sz val="8"/>
      <color theme="0"/>
      <name val="Calibri"/>
      <family val="2"/>
      <scheme val="minor"/>
    </font>
    <font>
      <b/>
      <sz val="8"/>
      <color indexed="63"/>
      <name val="Calibri"/>
      <family val="2"/>
      <scheme val="minor"/>
    </font>
    <font>
      <sz val="8"/>
      <color rgb="FF191919"/>
      <name val="Source Sans Pro"/>
      <family val="2"/>
    </font>
    <font>
      <vertAlign val="superscript"/>
      <sz val="8"/>
      <color indexed="63"/>
      <name val="Calibri"/>
      <family val="2"/>
      <scheme val="minor"/>
    </font>
    <font>
      <sz val="10"/>
      <color theme="1"/>
      <name val="Calibri"/>
      <family val="2"/>
      <scheme val="minor"/>
    </font>
    <font>
      <i/>
      <sz val="10"/>
      <color theme="1"/>
      <name val="Calibri"/>
      <family val="2"/>
      <scheme val="minor"/>
    </font>
    <font>
      <b/>
      <sz val="10"/>
      <color theme="0"/>
      <name val="Calibri"/>
      <family val="2"/>
      <scheme val="minor"/>
    </font>
    <font>
      <sz val="10"/>
      <color theme="1"/>
      <name val="Arial"/>
      <family val="2"/>
    </font>
    <font>
      <sz val="10"/>
      <name val="Calibri"/>
      <family val="2"/>
      <scheme val="minor"/>
    </font>
    <font>
      <sz val="10"/>
      <color rgb="FFCB6015"/>
      <name val="Arial"/>
      <family val="2"/>
    </font>
    <font>
      <sz val="10"/>
      <color theme="1"/>
      <name val="Times New Roman"/>
      <family val="1"/>
    </font>
    <font>
      <sz val="10"/>
      <color theme="0"/>
      <name val="Times New Roman"/>
      <family val="1"/>
    </font>
    <font>
      <b/>
      <sz val="10"/>
      <color rgb="FF00B0F0"/>
      <name val="Arial"/>
      <family val="2"/>
    </font>
    <font>
      <b/>
      <sz val="10"/>
      <color rgb="FFCB6015"/>
      <name val="Arial"/>
      <family val="2"/>
    </font>
    <font>
      <b/>
      <sz val="10"/>
      <color rgb="FF062D8C"/>
      <name val="Arial"/>
      <family val="2"/>
    </font>
    <font>
      <sz val="10"/>
      <color rgb="FF062D8C"/>
      <name val="Arial"/>
      <family val="2"/>
    </font>
    <font>
      <b/>
      <sz val="8"/>
      <color rgb="FFFFFFFF"/>
      <name val="Arial"/>
      <family val="2"/>
    </font>
    <font>
      <sz val="8"/>
      <color rgb="FF262626"/>
      <name val="Arial"/>
      <family val="2"/>
    </font>
    <font>
      <b/>
      <sz val="8"/>
      <color theme="0"/>
      <name val="Arial"/>
      <family val="2"/>
    </font>
    <font>
      <b/>
      <sz val="8"/>
      <color rgb="FF062D8C"/>
      <name val="Arial"/>
      <family val="2"/>
    </font>
    <font>
      <b/>
      <sz val="8"/>
      <color rgb="FFFF6600"/>
      <name val="Arial"/>
      <family val="2"/>
    </font>
    <font>
      <sz val="8"/>
      <color rgb="FF53565A"/>
      <name val="Arial"/>
      <family val="2"/>
    </font>
    <font>
      <b/>
      <sz val="8"/>
      <color rgb="FF008000"/>
      <name val="Arial"/>
      <family val="2"/>
    </font>
    <font>
      <b/>
      <sz val="8"/>
      <color theme="4"/>
      <name val="Arial"/>
      <family val="2"/>
    </font>
    <font>
      <b/>
      <sz val="8"/>
      <color rgb="FFF272DA"/>
      <name val="Arial"/>
      <family val="2"/>
    </font>
    <font>
      <b/>
      <sz val="8"/>
      <color rgb="FF53565A"/>
      <name val="Arial"/>
      <family val="2"/>
    </font>
    <font>
      <sz val="8"/>
      <color rgb="FF008000"/>
      <name val="Arial"/>
      <family val="2"/>
    </font>
    <font>
      <b/>
      <sz val="8"/>
      <color rgb="FF00B0F0"/>
      <name val="Arial"/>
      <family val="2"/>
    </font>
    <font>
      <b/>
      <sz val="8"/>
      <color theme="4" tint="0.39997558519241921"/>
      <name val="Arial"/>
      <family val="2"/>
    </font>
    <font>
      <b/>
      <sz val="8"/>
      <color rgb="FF6B37C9"/>
      <name val="Arial"/>
      <family val="2"/>
    </font>
    <font>
      <sz val="8"/>
      <color rgb="FFCB6015"/>
      <name val="Arial"/>
      <family val="2"/>
    </font>
    <font>
      <b/>
      <sz val="8"/>
      <color rgb="FF92D050"/>
      <name val="Arial"/>
      <family val="2"/>
    </font>
    <font>
      <sz val="11"/>
      <color rgb="FFF272DA"/>
      <name val="Calibri"/>
      <family val="2"/>
      <scheme val="minor"/>
    </font>
    <font>
      <b/>
      <sz val="8"/>
      <color rgb="FF0066FF"/>
      <name val="Arial"/>
      <family val="2"/>
    </font>
    <font>
      <b/>
      <sz val="8"/>
      <color rgb="FF7030A0"/>
      <name val="Arial"/>
      <family val="2"/>
    </font>
    <font>
      <b/>
      <sz val="8"/>
      <color rgb="FFFF66CC"/>
      <name val="Arial"/>
      <family val="2"/>
    </font>
    <font>
      <b/>
      <sz val="8"/>
      <color rgb="FFCB6015"/>
      <name val="Arial"/>
      <family val="2"/>
    </font>
    <font>
      <sz val="7.5"/>
      <color rgb="FF97999B"/>
      <name val="Arial"/>
      <family val="2"/>
    </font>
    <font>
      <b/>
      <sz val="12"/>
      <color theme="1" tint="4.9989318521683403E-2"/>
      <name val="Calibri"/>
      <family val="2"/>
      <scheme val="minor"/>
    </font>
    <font>
      <sz val="11"/>
      <color theme="1"/>
      <name val="Calibri"/>
      <family val="2"/>
    </font>
    <font>
      <b/>
      <sz val="11"/>
      <color theme="1"/>
      <name val="Calibri"/>
      <family val="2"/>
    </font>
    <font>
      <sz val="11"/>
      <name val="Calibri"/>
      <family val="2"/>
    </font>
    <font>
      <sz val="11"/>
      <name val="DengXian"/>
      <family val="2"/>
      <charset val="134"/>
    </font>
  </fonts>
  <fills count="41">
    <fill>
      <patternFill patternType="none"/>
    </fill>
    <fill>
      <patternFill patternType="gray125"/>
    </fill>
    <fill>
      <patternFill patternType="solid">
        <fgColor rgb="FF4F81BD"/>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C000"/>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A2A4E8"/>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D966"/>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00B0F0"/>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rgb="FFFFFFFF"/>
        <bgColor indexed="64"/>
      </patternFill>
    </fill>
    <fill>
      <patternFill patternType="solid">
        <fgColor theme="6" tint="0.79998168889431442"/>
        <bgColor indexed="64"/>
      </patternFill>
    </fill>
    <fill>
      <patternFill patternType="solid">
        <fgColor rgb="FF002060"/>
        <bgColor indexed="64"/>
      </patternFill>
    </fill>
    <fill>
      <patternFill patternType="solid">
        <fgColor rgb="FF06498C"/>
        <bgColor indexed="64"/>
      </patternFill>
    </fill>
    <fill>
      <patternFill patternType="solid">
        <fgColor rgb="FFF4FAFC"/>
        <bgColor indexed="64"/>
      </patternFill>
    </fill>
    <fill>
      <patternFill patternType="solid">
        <fgColor rgb="FFAEE4C9"/>
        <bgColor indexed="64"/>
      </patternFill>
    </fill>
    <fill>
      <patternFill patternType="solid">
        <fgColor rgb="FFDFF5EA"/>
        <bgColor indexed="64"/>
      </patternFill>
    </fill>
    <fill>
      <patternFill patternType="solid">
        <fgColor rgb="FF309060"/>
        <bgColor indexed="64"/>
      </patternFill>
    </fill>
    <fill>
      <patternFill patternType="solid">
        <fgColor rgb="FF72D0A1"/>
        <bgColor indexed="64"/>
      </patternFill>
    </fill>
    <fill>
      <patternFill patternType="gray0625">
        <fgColor auto="1"/>
        <bgColor auto="1"/>
      </patternFill>
    </fill>
    <fill>
      <patternFill patternType="solid">
        <fgColor rgb="FFFEF2E8"/>
        <bgColor indexed="64"/>
      </patternFill>
    </fill>
    <fill>
      <patternFill patternType="solid">
        <fgColor rgb="FFDAE9F2"/>
        <bgColor indexed="64"/>
      </patternFill>
    </fill>
    <fill>
      <patternFill patternType="solid">
        <fgColor rgb="FFEAEDD2"/>
        <bgColor indexed="64"/>
      </patternFill>
    </fill>
    <fill>
      <patternFill patternType="solid">
        <fgColor rgb="FFFCF6F6"/>
        <bgColor indexed="64"/>
      </patternFill>
    </fill>
    <fill>
      <patternFill patternType="solid">
        <fgColor rgb="FFFDFDE9"/>
        <bgColor indexed="64"/>
      </patternFill>
    </fill>
    <fill>
      <patternFill patternType="solid">
        <fgColor rgb="FFDDDBEB"/>
        <bgColor indexed="64"/>
      </patternFill>
    </fill>
    <fill>
      <patternFill patternType="solid">
        <fgColor theme="6" tint="0.39997558519241921"/>
        <bgColor indexed="64"/>
      </patternFill>
    </fill>
  </fills>
  <borders count="8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rgb="FFFFFFFF"/>
      </bottom>
      <diagonal/>
    </border>
    <border>
      <left/>
      <right/>
      <top style="medium">
        <color rgb="FFFFFFFF"/>
      </top>
      <bottom style="medium">
        <color rgb="FFFFFFFF"/>
      </bottom>
      <diagonal/>
    </border>
    <border>
      <left/>
      <right style="thick">
        <color rgb="FFFFFFFF"/>
      </right>
      <top style="medium">
        <color rgb="FFFFFFFF"/>
      </top>
      <bottom/>
      <diagonal/>
    </border>
    <border>
      <left/>
      <right style="thick">
        <color rgb="FFFFFFFF"/>
      </right>
      <top/>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thick">
        <color rgb="FFFFFFFF"/>
      </right>
      <top style="medium">
        <color theme="0"/>
      </top>
      <bottom style="medium">
        <color theme="0"/>
      </bottom>
      <diagonal/>
    </border>
    <border>
      <left style="thick">
        <color rgb="FFFFFFFF"/>
      </left>
      <right/>
      <top style="medium">
        <color rgb="FFFFFFFF"/>
      </top>
      <bottom style="medium">
        <color rgb="FFFFFFFF"/>
      </bottom>
      <diagonal/>
    </border>
    <border>
      <left/>
      <right/>
      <top style="medium">
        <color rgb="FFFFFFFF"/>
      </top>
      <bottom/>
      <diagonal/>
    </border>
    <border>
      <left/>
      <right/>
      <top/>
      <bottom style="medium">
        <color theme="9"/>
      </bottom>
      <diagonal/>
    </border>
    <border>
      <left/>
      <right/>
      <top style="medium">
        <color theme="0"/>
      </top>
      <bottom style="medium">
        <color theme="9"/>
      </bottom>
      <diagonal/>
    </border>
    <border>
      <left/>
      <right style="medium">
        <color theme="0"/>
      </right>
      <top style="medium">
        <color theme="0"/>
      </top>
      <bottom style="medium">
        <color theme="9"/>
      </bottom>
      <diagonal/>
    </border>
    <border>
      <left style="medium">
        <color theme="0"/>
      </left>
      <right/>
      <top style="medium">
        <color theme="0"/>
      </top>
      <bottom style="medium">
        <color theme="9"/>
      </bottom>
      <diagonal/>
    </border>
    <border>
      <left/>
      <right style="medium">
        <color theme="0"/>
      </right>
      <top/>
      <bottom/>
      <diagonal/>
    </border>
    <border>
      <left style="thick">
        <color rgb="FFFFFFFF"/>
      </left>
      <right/>
      <top style="medium">
        <color rgb="FFFFFFFF"/>
      </top>
      <bottom/>
      <diagonal/>
    </border>
    <border>
      <left/>
      <right/>
      <top/>
      <bottom style="medium">
        <color theme="4"/>
      </bottom>
      <diagonal/>
    </border>
    <border>
      <left/>
      <right style="thick">
        <color rgb="FFFFFFFF"/>
      </right>
      <top/>
      <bottom style="medium">
        <color theme="4"/>
      </bottom>
      <diagonal/>
    </border>
    <border>
      <left/>
      <right/>
      <top style="medium">
        <color theme="4"/>
      </top>
      <bottom style="medium">
        <color theme="4"/>
      </bottom>
      <diagonal/>
    </border>
    <border>
      <left/>
      <right style="medium">
        <color rgb="FFFFFFFF"/>
      </right>
      <top style="medium">
        <color theme="4"/>
      </top>
      <bottom/>
      <diagonal/>
    </border>
    <border>
      <left/>
      <right/>
      <top style="medium">
        <color theme="4"/>
      </top>
      <bottom/>
      <diagonal/>
    </border>
    <border>
      <left/>
      <right style="medium">
        <color rgb="FFFFFFFF"/>
      </right>
      <top/>
      <bottom/>
      <diagonal/>
    </border>
    <border>
      <left/>
      <right style="thick">
        <color rgb="FFFFFFFF"/>
      </right>
      <top/>
      <bottom style="medium">
        <color rgb="FFFFFFFF"/>
      </bottom>
      <diagonal/>
    </border>
    <border>
      <left/>
      <right/>
      <top style="dashDot">
        <color auto="1"/>
      </top>
      <bottom style="dashDot">
        <color auto="1"/>
      </bottom>
      <diagonal/>
    </border>
    <border>
      <left/>
      <right style="thick">
        <color rgb="FFFFFFFF"/>
      </right>
      <top style="dashDot">
        <color auto="1"/>
      </top>
      <bottom style="dashDot">
        <color auto="1"/>
      </bottom>
      <diagonal/>
    </border>
    <border>
      <left/>
      <right style="medium">
        <color rgb="FFFFFFFF"/>
      </right>
      <top style="dashDot">
        <color auto="1"/>
      </top>
      <bottom style="dashDot">
        <color auto="1"/>
      </bottom>
      <diagonal/>
    </border>
    <border>
      <left/>
      <right/>
      <top style="dashDot">
        <color auto="1"/>
      </top>
      <bottom/>
      <diagonal/>
    </border>
    <border>
      <left/>
      <right style="thick">
        <color rgb="FFFFFFFF"/>
      </right>
      <top style="dashDot">
        <color auto="1"/>
      </top>
      <bottom/>
      <diagonal/>
    </border>
    <border>
      <left/>
      <right style="medium">
        <color rgb="FFFFFFFF"/>
      </right>
      <top style="dashDot">
        <color auto="1"/>
      </top>
      <bottom/>
      <diagonal/>
    </border>
    <border>
      <left/>
      <right/>
      <top style="dashDot">
        <color auto="1"/>
      </top>
      <bottom style="medium">
        <color rgb="FFFFFFFF"/>
      </bottom>
      <diagonal/>
    </border>
    <border>
      <left/>
      <right/>
      <top/>
      <bottom style="dashDot">
        <color auto="1"/>
      </bottom>
      <diagonal/>
    </border>
    <border>
      <left/>
      <right style="thick">
        <color rgb="FFFFFFFF"/>
      </right>
      <top/>
      <bottom style="dashDot">
        <color auto="1"/>
      </bottom>
      <diagonal/>
    </border>
    <border>
      <left/>
      <right style="medium">
        <color rgb="FFFFFFFF"/>
      </right>
      <top/>
      <bottom style="dashDot">
        <color auto="1"/>
      </bottom>
      <diagonal/>
    </border>
    <border>
      <left/>
      <right/>
      <top style="medium">
        <color rgb="FFFFFFFF"/>
      </top>
      <bottom style="dashDot">
        <color auto="1"/>
      </bottom>
      <diagonal/>
    </border>
    <border>
      <left/>
      <right/>
      <top style="dashDotDot">
        <color theme="4"/>
      </top>
      <bottom/>
      <diagonal/>
    </border>
    <border>
      <left/>
      <right style="medium">
        <color rgb="FFFFFFFF"/>
      </right>
      <top style="dashDotDot">
        <color theme="4"/>
      </top>
      <bottom/>
      <diagonal/>
    </border>
    <border>
      <left/>
      <right/>
      <top/>
      <bottom style="dashDotDot">
        <color theme="4"/>
      </bottom>
      <diagonal/>
    </border>
    <border>
      <left/>
      <right style="medium">
        <color rgb="FFFFFFFF"/>
      </right>
      <top/>
      <bottom style="dashDotDot">
        <color theme="4"/>
      </bottom>
      <diagonal/>
    </border>
    <border>
      <left/>
      <right style="thick">
        <color rgb="FFFFFFFF"/>
      </right>
      <top style="medium">
        <color theme="4"/>
      </top>
      <bottom style="medium">
        <color theme="4"/>
      </bottom>
      <diagonal/>
    </border>
    <border>
      <left/>
      <right style="medium">
        <color rgb="FFFFFFFF"/>
      </right>
      <top style="medium">
        <color rgb="FFFFFFFF"/>
      </top>
      <bottom/>
      <diagonal/>
    </border>
    <border>
      <left style="medium">
        <color rgb="FFFFFFFF"/>
      </left>
      <right/>
      <top/>
      <bottom/>
      <diagonal/>
    </border>
    <border>
      <left/>
      <right/>
      <top style="medium">
        <color rgb="FF06498C"/>
      </top>
      <bottom/>
      <diagonal/>
    </border>
    <border>
      <left/>
      <right/>
      <top style="medium">
        <color theme="4"/>
      </top>
      <bottom style="medium">
        <color rgb="FFFFFFFF"/>
      </bottom>
      <diagonal/>
    </border>
    <border>
      <left/>
      <right/>
      <top style="dashDotDot">
        <color auto="1"/>
      </top>
      <bottom/>
      <diagonal/>
    </border>
    <border>
      <left/>
      <right/>
      <top style="medium">
        <color theme="0"/>
      </top>
      <bottom/>
      <diagonal/>
    </border>
    <border>
      <left/>
      <right style="medium">
        <color theme="0"/>
      </right>
      <top style="medium">
        <color theme="0"/>
      </top>
      <bottom/>
      <diagonal/>
    </border>
    <border>
      <left style="medium">
        <color theme="0"/>
      </left>
      <right/>
      <top style="medium">
        <color theme="0"/>
      </top>
      <bottom/>
      <diagonal/>
    </border>
    <border>
      <left/>
      <right/>
      <top style="dashDot">
        <color theme="4"/>
      </top>
      <bottom/>
      <diagonal/>
    </border>
    <border>
      <left style="medium">
        <color rgb="FFFFFFFF"/>
      </left>
      <right/>
      <top/>
      <bottom style="medium">
        <color theme="4"/>
      </bottom>
      <diagonal/>
    </border>
    <border>
      <left/>
      <right style="medium">
        <color rgb="FFFFFFFF"/>
      </right>
      <top/>
      <bottom style="medium">
        <color theme="4"/>
      </bottom>
      <diagonal/>
    </border>
    <border>
      <left style="medium">
        <color rgb="FFFFFFFF"/>
      </left>
      <right/>
      <top/>
      <bottom style="medium">
        <color rgb="FFFFFFFF"/>
      </bottom>
      <diagonal/>
    </border>
    <border>
      <left/>
      <right style="medium">
        <color rgb="FFFFFFFF"/>
      </right>
      <top/>
      <bottom style="medium">
        <color rgb="FFFFFFFF"/>
      </bottom>
      <diagonal/>
    </border>
    <border>
      <left style="medium">
        <color rgb="FFFFFFFF"/>
      </left>
      <right/>
      <top style="medium">
        <color rgb="FFFFFFFF"/>
      </top>
      <bottom/>
      <diagonal/>
    </border>
    <border>
      <left/>
      <right/>
      <top/>
      <bottom style="dashDotDot">
        <color auto="1"/>
      </bottom>
      <diagonal/>
    </border>
    <border>
      <left/>
      <right style="medium">
        <color rgb="FFFFFFFF"/>
      </right>
      <top/>
      <bottom style="medium">
        <color rgb="FF06498C"/>
      </bottom>
      <diagonal/>
    </border>
    <border>
      <left/>
      <right style="thick">
        <color rgb="FFFFFFFF"/>
      </right>
      <top/>
      <bottom style="medium">
        <color rgb="FF06498C"/>
      </bottom>
      <diagonal/>
    </border>
    <border>
      <left/>
      <right/>
      <top/>
      <bottom style="medium">
        <color rgb="FF06498C"/>
      </bottom>
      <diagonal/>
    </border>
    <border>
      <left/>
      <right/>
      <top/>
      <bottom style="dotted">
        <color indexed="64"/>
      </bottom>
      <diagonal/>
    </border>
    <border>
      <left/>
      <right/>
      <top style="dashDot">
        <color theme="1"/>
      </top>
      <bottom/>
      <diagonal/>
    </border>
    <border>
      <left style="medium">
        <color rgb="FFFFFFFF"/>
      </left>
      <right/>
      <top style="dashDot">
        <color theme="1"/>
      </top>
      <bottom/>
      <diagonal/>
    </border>
    <border>
      <left/>
      <right/>
      <top style="dashDot">
        <color rgb="FF06498C"/>
      </top>
      <bottom style="dashDot">
        <color rgb="FF06498C"/>
      </bottom>
      <diagonal/>
    </border>
    <border>
      <left/>
      <right style="medium">
        <color rgb="FFFFFFFF"/>
      </right>
      <top style="dashDot">
        <color rgb="FF06498C"/>
      </top>
      <bottom style="dashDot">
        <color rgb="FF06498C"/>
      </bottom>
      <diagonal/>
    </border>
    <border>
      <left style="medium">
        <color rgb="FFFFFFFF"/>
      </left>
      <right style="medium">
        <color rgb="FFFFFFFF"/>
      </right>
      <top/>
      <bottom style="medium">
        <color theme="4"/>
      </bottom>
      <diagonal/>
    </border>
    <border>
      <left/>
      <right/>
      <top style="dashDotDot">
        <color auto="1"/>
      </top>
      <bottom style="dashDotDot">
        <color auto="1"/>
      </bottom>
      <diagonal/>
    </border>
    <border>
      <left/>
      <right style="medium">
        <color rgb="FFFFFFFF"/>
      </right>
      <top style="dashDot">
        <color theme="4"/>
      </top>
      <bottom style="medium">
        <color theme="4"/>
      </bottom>
      <diagonal/>
    </border>
    <border>
      <left/>
      <right/>
      <top style="dashDot">
        <color theme="4"/>
      </top>
      <bottom style="medium">
        <color theme="4"/>
      </bottom>
      <diagonal/>
    </border>
    <border>
      <left/>
      <right style="thick">
        <color rgb="FFFFFFFF"/>
      </right>
      <top style="dashDot">
        <color theme="4"/>
      </top>
      <bottom style="medium">
        <color theme="4"/>
      </bottom>
      <diagonal/>
    </border>
    <border>
      <left style="medium">
        <color rgb="FFFFFFFF"/>
      </left>
      <right style="medium">
        <color rgb="FFFFFFFF"/>
      </right>
      <top style="dashDot">
        <color theme="4"/>
      </top>
      <bottom style="medium">
        <color theme="4"/>
      </bottom>
      <diagonal/>
    </border>
    <border>
      <left style="medium">
        <color rgb="FFFFFFFF"/>
      </left>
      <right/>
      <top style="dashDot">
        <color theme="4"/>
      </top>
      <bottom style="medium">
        <color theme="4"/>
      </bottom>
      <diagonal/>
    </border>
    <border>
      <left/>
      <right/>
      <top style="dashDotDot">
        <color auto="1"/>
      </top>
      <bottom style="medium">
        <color auto="1"/>
      </bottom>
      <diagonal/>
    </border>
    <border>
      <left style="thin">
        <color theme="0"/>
      </left>
      <right style="thin">
        <color theme="0"/>
      </right>
      <top style="thin">
        <color indexed="64"/>
      </top>
      <bottom style="thin">
        <color indexed="64"/>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7">
    <xf numFmtId="0" fontId="0" fillId="0" borderId="0"/>
    <xf numFmtId="9" fontId="1" fillId="0" borderId="0" applyFont="0" applyFill="0" applyBorder="0" applyAlignment="0" applyProtection="0"/>
    <xf numFmtId="0" fontId="4" fillId="2" borderId="0"/>
    <xf numFmtId="0" fontId="11" fillId="0" borderId="0" applyNumberFormat="0" applyFill="0" applyBorder="0" applyAlignment="0" applyProtection="0"/>
    <xf numFmtId="0" fontId="12" fillId="0" borderId="0"/>
    <xf numFmtId="0" fontId="23" fillId="0" borderId="0"/>
    <xf numFmtId="0" fontId="55" fillId="0" borderId="0"/>
  </cellStyleXfs>
  <cellXfs count="593">
    <xf numFmtId="0" fontId="0" fillId="0" borderId="0" xfId="0"/>
    <xf numFmtId="0" fontId="4" fillId="2" borderId="0" xfId="2" applyAlignment="1">
      <alignment horizontal="left" wrapText="1"/>
    </xf>
    <xf numFmtId="0" fontId="4" fillId="2" borderId="0" xfId="2" applyAlignment="1">
      <alignment horizontal="center" wrapText="1"/>
    </xf>
    <xf numFmtId="0" fontId="0" fillId="0" borderId="0" xfId="0" applyAlignment="1">
      <alignment wrapText="1"/>
    </xf>
    <xf numFmtId="0" fontId="5" fillId="3" borderId="0" xfId="0" applyFont="1" applyFill="1" applyAlignment="1">
      <alignment horizontal="left"/>
    </xf>
    <xf numFmtId="0" fontId="5" fillId="3" borderId="0" xfId="0" applyFont="1" applyFill="1" applyAlignment="1">
      <alignment horizontal="center"/>
    </xf>
    <xf numFmtId="14" fontId="5" fillId="3" borderId="0" xfId="0" applyNumberFormat="1" applyFont="1" applyFill="1" applyAlignment="1">
      <alignment horizontal="center"/>
    </xf>
    <xf numFmtId="2" fontId="5" fillId="3" borderId="0" xfId="0" applyNumberFormat="1" applyFont="1" applyFill="1" applyAlignment="1">
      <alignment horizontal="center" vertical="center"/>
    </xf>
    <xf numFmtId="0" fontId="6" fillId="0" borderId="0" xfId="0" applyFont="1"/>
    <xf numFmtId="0" fontId="5" fillId="4" borderId="0" xfId="0" applyFont="1" applyFill="1" applyAlignment="1">
      <alignment horizontal="left" vertical="top"/>
    </xf>
    <xf numFmtId="0" fontId="5" fillId="4" borderId="0" xfId="0" applyFont="1" applyFill="1" applyAlignment="1">
      <alignment horizontal="left"/>
    </xf>
    <xf numFmtId="0" fontId="5" fillId="4" borderId="0" xfId="0" applyFont="1" applyFill="1" applyAlignment="1">
      <alignment horizontal="center"/>
    </xf>
    <xf numFmtId="14" fontId="5" fillId="4" borderId="0" xfId="0" applyNumberFormat="1" applyFont="1" applyFill="1" applyAlignment="1">
      <alignment horizontal="center"/>
    </xf>
    <xf numFmtId="2" fontId="5" fillId="4" borderId="0" xfId="0" applyNumberFormat="1" applyFont="1" applyFill="1" applyAlignment="1">
      <alignment horizontal="center" vertical="top"/>
    </xf>
    <xf numFmtId="0" fontId="5" fillId="3" borderId="0" xfId="0" applyFont="1" applyFill="1" applyAlignment="1">
      <alignment horizontal="left" vertical="top"/>
    </xf>
    <xf numFmtId="2" fontId="5" fillId="3" borderId="0" xfId="0" applyNumberFormat="1" applyFont="1" applyFill="1" applyAlignment="1">
      <alignment horizontal="center" vertical="top"/>
    </xf>
    <xf numFmtId="0" fontId="5" fillId="3" borderId="0" xfId="0" applyFont="1" applyFill="1" applyAlignment="1">
      <alignment horizontal="left" vertical="top" wrapText="1"/>
    </xf>
    <xf numFmtId="0" fontId="5" fillId="5" borderId="0" xfId="0" applyFont="1" applyFill="1" applyAlignment="1">
      <alignment horizontal="left" vertical="top" wrapText="1"/>
    </xf>
    <xf numFmtId="0" fontId="5" fillId="5" borderId="0" xfId="0" applyFont="1" applyFill="1" applyAlignment="1">
      <alignment horizontal="left" wrapText="1"/>
    </xf>
    <xf numFmtId="0" fontId="5" fillId="5" borderId="0" xfId="0" applyFont="1" applyFill="1" applyAlignment="1">
      <alignment horizontal="center" wrapText="1"/>
    </xf>
    <xf numFmtId="14" fontId="5" fillId="5" borderId="0" xfId="0" applyNumberFormat="1" applyFont="1" applyFill="1" applyAlignment="1">
      <alignment horizontal="center" wrapText="1"/>
    </xf>
    <xf numFmtId="2" fontId="5" fillId="5" borderId="0" xfId="0" applyNumberFormat="1" applyFont="1" applyFill="1" applyAlignment="1">
      <alignment horizontal="center" vertical="top" wrapText="1"/>
    </xf>
    <xf numFmtId="0" fontId="3" fillId="6" borderId="0" xfId="0" applyFont="1" applyFill="1" applyAlignment="1">
      <alignment horizontal="left" vertical="top"/>
    </xf>
    <xf numFmtId="0" fontId="3" fillId="6" borderId="0" xfId="0" applyFont="1" applyFill="1" applyAlignment="1">
      <alignment horizontal="left"/>
    </xf>
    <xf numFmtId="0" fontId="3" fillId="6" borderId="0" xfId="0" applyFont="1" applyFill="1" applyAlignment="1">
      <alignment horizontal="center"/>
    </xf>
    <xf numFmtId="14" fontId="3" fillId="6" borderId="0" xfId="0" applyNumberFormat="1" applyFont="1" applyFill="1" applyAlignment="1">
      <alignment horizontal="center"/>
    </xf>
    <xf numFmtId="2" fontId="3" fillId="6" borderId="0" xfId="0" applyNumberFormat="1" applyFont="1" applyFill="1" applyAlignment="1">
      <alignment horizontal="center" vertical="top"/>
    </xf>
    <xf numFmtId="0" fontId="5" fillId="7" borderId="0" xfId="0" applyFont="1" applyFill="1" applyAlignment="1">
      <alignment horizontal="left" vertical="top"/>
    </xf>
    <xf numFmtId="0" fontId="5" fillId="7" borderId="0" xfId="0" applyFont="1" applyFill="1" applyAlignment="1">
      <alignment horizontal="left"/>
    </xf>
    <xf numFmtId="0" fontId="5" fillId="7" borderId="0" xfId="0" applyFont="1" applyFill="1" applyAlignment="1">
      <alignment horizontal="center"/>
    </xf>
    <xf numFmtId="15" fontId="5" fillId="7" borderId="0" xfId="0" applyNumberFormat="1" applyFont="1" applyFill="1" applyAlignment="1">
      <alignment horizontal="center"/>
    </xf>
    <xf numFmtId="14" fontId="5" fillId="7" borderId="0" xfId="0" applyNumberFormat="1" applyFont="1" applyFill="1" applyAlignment="1">
      <alignment horizontal="center"/>
    </xf>
    <xf numFmtId="0" fontId="5" fillId="7" borderId="0" xfId="0" applyFont="1" applyFill="1" applyAlignment="1">
      <alignment horizontal="left" wrapText="1"/>
    </xf>
    <xf numFmtId="2" fontId="5" fillId="7" borderId="0" xfId="0" applyNumberFormat="1" applyFont="1" applyFill="1" applyAlignment="1">
      <alignment horizontal="center"/>
    </xf>
    <xf numFmtId="2" fontId="5" fillId="7" borderId="0" xfId="0" applyNumberFormat="1" applyFont="1" applyFill="1" applyAlignment="1">
      <alignment horizontal="center" vertical="top" wrapText="1"/>
    </xf>
    <xf numFmtId="0" fontId="5" fillId="8" borderId="0" xfId="0" applyFont="1" applyFill="1" applyAlignment="1">
      <alignment horizontal="left" vertical="top"/>
    </xf>
    <xf numFmtId="0" fontId="5" fillId="8" borderId="0" xfId="0" applyFont="1" applyFill="1" applyAlignment="1">
      <alignment horizontal="left"/>
    </xf>
    <xf numFmtId="0" fontId="5" fillId="8" borderId="0" xfId="0" applyFont="1" applyFill="1" applyAlignment="1">
      <alignment horizontal="center"/>
    </xf>
    <xf numFmtId="15" fontId="5" fillId="8" borderId="0" xfId="0" applyNumberFormat="1" applyFont="1" applyFill="1" applyAlignment="1">
      <alignment horizontal="center"/>
    </xf>
    <xf numFmtId="14" fontId="5" fillId="8" borderId="0" xfId="0" applyNumberFormat="1" applyFont="1" applyFill="1" applyAlignment="1">
      <alignment horizontal="center"/>
    </xf>
    <xf numFmtId="4" fontId="5" fillId="8" borderId="0" xfId="0" applyNumberFormat="1" applyFont="1" applyFill="1" applyAlignment="1">
      <alignment horizontal="center"/>
    </xf>
    <xf numFmtId="0" fontId="7" fillId="0" borderId="0" xfId="0" applyFont="1"/>
    <xf numFmtId="0" fontId="5" fillId="9" borderId="0" xfId="0" applyFont="1" applyFill="1" applyAlignment="1">
      <alignment horizontal="left" vertical="top" wrapText="1"/>
    </xf>
    <xf numFmtId="0" fontId="5" fillId="9" borderId="0" xfId="0" applyFont="1" applyFill="1" applyAlignment="1">
      <alignment horizontal="left" wrapText="1"/>
    </xf>
    <xf numFmtId="0" fontId="5" fillId="9" borderId="0" xfId="0" applyFont="1" applyFill="1" applyAlignment="1">
      <alignment horizontal="center" wrapText="1"/>
    </xf>
    <xf numFmtId="14" fontId="5" fillId="9" borderId="0" xfId="0" applyNumberFormat="1" applyFont="1" applyFill="1" applyAlignment="1">
      <alignment horizontal="center" wrapText="1"/>
    </xf>
    <xf numFmtId="2" fontId="5" fillId="9" borderId="0" xfId="0" applyNumberFormat="1" applyFont="1" applyFill="1" applyAlignment="1">
      <alignment horizontal="center" vertical="top" wrapText="1"/>
    </xf>
    <xf numFmtId="0" fontId="5" fillId="10" borderId="0" xfId="0" applyFont="1" applyFill="1" applyAlignment="1">
      <alignment horizontal="left" vertical="top" wrapText="1"/>
    </xf>
    <xf numFmtId="0" fontId="5" fillId="10" borderId="0" xfId="0" applyFont="1" applyFill="1" applyAlignment="1">
      <alignment horizontal="left" wrapText="1"/>
    </xf>
    <xf numFmtId="0" fontId="5" fillId="10" borderId="0" xfId="0" applyFont="1" applyFill="1" applyAlignment="1">
      <alignment horizontal="center" wrapText="1"/>
    </xf>
    <xf numFmtId="14" fontId="5" fillId="10" borderId="0" xfId="0" applyNumberFormat="1" applyFont="1" applyFill="1" applyAlignment="1">
      <alignment horizontal="center" wrapText="1"/>
    </xf>
    <xf numFmtId="2" fontId="5" fillId="10" borderId="0" xfId="0" applyNumberFormat="1" applyFont="1" applyFill="1" applyAlignment="1">
      <alignment horizontal="center" vertical="top" wrapText="1"/>
    </xf>
    <xf numFmtId="0" fontId="5" fillId="11" borderId="0" xfId="0" applyFont="1" applyFill="1" applyAlignment="1">
      <alignment horizontal="left" vertical="top" wrapText="1"/>
    </xf>
    <xf numFmtId="0" fontId="5" fillId="11" borderId="0" xfId="0" applyFont="1" applyFill="1" applyAlignment="1">
      <alignment horizontal="left" wrapText="1"/>
    </xf>
    <xf numFmtId="0" fontId="5" fillId="11" borderId="0" xfId="0" applyFont="1" applyFill="1" applyAlignment="1">
      <alignment horizontal="center" wrapText="1"/>
    </xf>
    <xf numFmtId="14" fontId="5" fillId="11" borderId="0" xfId="0" applyNumberFormat="1" applyFont="1" applyFill="1" applyAlignment="1">
      <alignment horizontal="center" wrapText="1"/>
    </xf>
    <xf numFmtId="2" fontId="5" fillId="11" borderId="0" xfId="0" applyNumberFormat="1" applyFont="1" applyFill="1" applyAlignment="1">
      <alignment horizontal="center" vertical="top" wrapText="1"/>
    </xf>
    <xf numFmtId="0" fontId="5" fillId="12" borderId="0" xfId="0" applyFont="1" applyFill="1" applyAlignment="1">
      <alignment horizontal="left" vertical="top" wrapText="1"/>
    </xf>
    <xf numFmtId="0" fontId="5" fillId="12" borderId="0" xfId="0" applyFont="1" applyFill="1" applyAlignment="1">
      <alignment horizontal="left" wrapText="1"/>
    </xf>
    <xf numFmtId="0" fontId="5" fillId="12" borderId="0" xfId="0" applyFont="1" applyFill="1" applyAlignment="1">
      <alignment horizontal="center" wrapText="1"/>
    </xf>
    <xf numFmtId="14" fontId="5" fillId="12" borderId="0" xfId="0" applyNumberFormat="1" applyFont="1" applyFill="1" applyAlignment="1">
      <alignment horizontal="center" wrapText="1"/>
    </xf>
    <xf numFmtId="2" fontId="5" fillId="12" borderId="0" xfId="0" applyNumberFormat="1" applyFont="1" applyFill="1" applyAlignment="1">
      <alignment horizontal="center" vertical="top" wrapText="1"/>
    </xf>
    <xf numFmtId="0" fontId="5" fillId="13" borderId="0" xfId="0" applyFont="1" applyFill="1" applyAlignment="1">
      <alignment horizontal="left" vertical="top" wrapText="1"/>
    </xf>
    <xf numFmtId="0" fontId="5" fillId="13" borderId="0" xfId="0" applyFont="1" applyFill="1" applyAlignment="1">
      <alignment horizontal="left" wrapText="1"/>
    </xf>
    <xf numFmtId="0" fontId="5" fillId="13" borderId="0" xfId="0" applyFont="1" applyFill="1" applyAlignment="1">
      <alignment horizontal="center" wrapText="1"/>
    </xf>
    <xf numFmtId="14" fontId="5" fillId="13" borderId="0" xfId="0" applyNumberFormat="1" applyFont="1" applyFill="1" applyAlignment="1">
      <alignment horizontal="center" wrapText="1"/>
    </xf>
    <xf numFmtId="2" fontId="5" fillId="13" borderId="0" xfId="0" applyNumberFormat="1" applyFont="1" applyFill="1" applyAlignment="1">
      <alignment horizontal="center" vertical="top" wrapText="1"/>
    </xf>
    <xf numFmtId="0" fontId="5" fillId="14" borderId="0" xfId="0" applyFont="1" applyFill="1" applyAlignment="1">
      <alignment horizontal="left" vertical="top"/>
    </xf>
    <xf numFmtId="0" fontId="5" fillId="14" borderId="0" xfId="0" applyFont="1" applyFill="1" applyAlignment="1">
      <alignment horizontal="left"/>
    </xf>
    <xf numFmtId="0" fontId="5" fillId="14" borderId="0" xfId="0" applyFont="1" applyFill="1" applyAlignment="1">
      <alignment horizontal="center"/>
    </xf>
    <xf numFmtId="15" fontId="5" fillId="14" borderId="0" xfId="0" applyNumberFormat="1" applyFont="1" applyFill="1" applyAlignment="1">
      <alignment horizontal="center"/>
    </xf>
    <xf numFmtId="14" fontId="5" fillId="14" borderId="0" xfId="0" applyNumberFormat="1" applyFont="1" applyFill="1" applyAlignment="1">
      <alignment horizontal="center"/>
    </xf>
    <xf numFmtId="2" fontId="5" fillId="14" borderId="0" xfId="0" applyNumberFormat="1" applyFont="1" applyFill="1" applyAlignment="1">
      <alignment horizontal="center" vertical="top"/>
    </xf>
    <xf numFmtId="0" fontId="5" fillId="15" borderId="0" xfId="0" applyFont="1" applyFill="1" applyAlignment="1">
      <alignment horizontal="left"/>
    </xf>
    <xf numFmtId="0" fontId="5" fillId="15" borderId="0" xfId="0" applyFont="1" applyFill="1" applyAlignment="1">
      <alignment horizontal="left" vertical="top"/>
    </xf>
    <xf numFmtId="0" fontId="5" fillId="15" borderId="0" xfId="0" applyFont="1" applyFill="1" applyAlignment="1">
      <alignment horizontal="center"/>
    </xf>
    <xf numFmtId="14" fontId="5" fillId="15" borderId="0" xfId="0" applyNumberFormat="1" applyFont="1" applyFill="1" applyAlignment="1">
      <alignment horizontal="center"/>
    </xf>
    <xf numFmtId="2" fontId="5" fillId="15" borderId="0" xfId="0" applyNumberFormat="1" applyFont="1" applyFill="1" applyAlignment="1">
      <alignment horizontal="center"/>
    </xf>
    <xf numFmtId="2" fontId="5" fillId="16" borderId="0" xfId="0" applyNumberFormat="1" applyFont="1" applyFill="1" applyAlignment="1">
      <alignment horizontal="center"/>
    </xf>
    <xf numFmtId="0" fontId="5" fillId="17" borderId="0" xfId="0" applyFont="1" applyFill="1" applyAlignment="1">
      <alignment horizontal="left" vertical="top" wrapText="1"/>
    </xf>
    <xf numFmtId="0" fontId="5" fillId="17" borderId="0" xfId="0" applyFont="1" applyFill="1" applyAlignment="1">
      <alignment horizontal="left" wrapText="1"/>
    </xf>
    <xf numFmtId="0" fontId="5" fillId="17" borderId="0" xfId="0" applyFont="1" applyFill="1" applyAlignment="1">
      <alignment horizontal="center" wrapText="1"/>
    </xf>
    <xf numFmtId="14" fontId="5" fillId="17" borderId="0" xfId="0" applyNumberFormat="1" applyFont="1" applyFill="1" applyAlignment="1">
      <alignment horizontal="center" wrapText="1"/>
    </xf>
    <xf numFmtId="2" fontId="5" fillId="17" borderId="0" xfId="0" applyNumberFormat="1" applyFont="1" applyFill="1" applyAlignment="1">
      <alignment horizontal="center" vertical="top" wrapText="1"/>
    </xf>
    <xf numFmtId="0" fontId="5" fillId="18" borderId="0" xfId="0" applyFont="1" applyFill="1" applyAlignment="1">
      <alignment horizontal="left"/>
    </xf>
    <xf numFmtId="0" fontId="5" fillId="18" borderId="0" xfId="0" applyFont="1" applyFill="1" applyAlignment="1">
      <alignment horizontal="center"/>
    </xf>
    <xf numFmtId="14" fontId="5" fillId="18" borderId="0" xfId="0" applyNumberFormat="1" applyFont="1" applyFill="1" applyAlignment="1">
      <alignment horizontal="center"/>
    </xf>
    <xf numFmtId="2" fontId="5" fillId="18" borderId="0" xfId="0" applyNumberFormat="1" applyFont="1" applyFill="1" applyAlignment="1">
      <alignment horizontal="center"/>
    </xf>
    <xf numFmtId="0" fontId="5" fillId="18" borderId="0" xfId="0" applyFont="1" applyFill="1" applyAlignment="1">
      <alignment horizontal="left" vertical="top"/>
    </xf>
    <xf numFmtId="2" fontId="5" fillId="18" borderId="0" xfId="0" applyNumberFormat="1" applyFont="1" applyFill="1" applyAlignment="1">
      <alignment horizontal="center" vertical="top"/>
    </xf>
    <xf numFmtId="0" fontId="8" fillId="0" borderId="0" xfId="0" applyFont="1"/>
    <xf numFmtId="0" fontId="0" fillId="0" borderId="0" xfId="0" applyAlignment="1">
      <alignment horizontal="left" wrapText="1"/>
    </xf>
    <xf numFmtId="0" fontId="0" fillId="0" borderId="0" xfId="0" applyAlignment="1">
      <alignment horizontal="center" wrapText="1"/>
    </xf>
    <xf numFmtId="0" fontId="9" fillId="0" borderId="0" xfId="0" applyFont="1" applyAlignment="1">
      <alignment horizontal="center" vertical="center"/>
    </xf>
    <xf numFmtId="0" fontId="9" fillId="0" borderId="0" xfId="0" applyFont="1" applyAlignment="1">
      <alignment horizontal="center" vertical="center" wrapText="1"/>
    </xf>
    <xf numFmtId="0" fontId="10" fillId="19" borderId="1" xfId="0" applyFont="1" applyFill="1" applyBorder="1" applyAlignment="1">
      <alignment horizontal="center" vertical="center"/>
    </xf>
    <xf numFmtId="0" fontId="10" fillId="19" borderId="1" xfId="0" applyFont="1" applyFill="1" applyBorder="1" applyAlignment="1">
      <alignment horizontal="left" vertical="center" wrapText="1"/>
    </xf>
    <xf numFmtId="0" fontId="9" fillId="0" borderId="0" xfId="0" applyFont="1" applyAlignment="1">
      <alignment horizontal="left" vertical="center" wrapText="1"/>
    </xf>
    <xf numFmtId="0" fontId="12" fillId="0" borderId="0" xfId="4"/>
    <xf numFmtId="0" fontId="13" fillId="0" borderId="0" xfId="4" applyFont="1" applyAlignment="1">
      <alignment vertical="top"/>
    </xf>
    <xf numFmtId="0" fontId="14" fillId="0" borderId="0" xfId="4" applyFont="1" applyAlignment="1">
      <alignment horizontal="left" vertical="top"/>
    </xf>
    <xf numFmtId="0" fontId="14" fillId="0" borderId="0" xfId="4" applyFont="1" applyAlignment="1">
      <alignment horizontal="center" vertical="top"/>
    </xf>
    <xf numFmtId="0" fontId="13" fillId="0" borderId="0" xfId="4" applyFont="1" applyAlignment="1">
      <alignment horizontal="center" vertical="top"/>
    </xf>
    <xf numFmtId="2" fontId="14" fillId="0" borderId="0" xfId="1" applyNumberFormat="1" applyFont="1" applyBorder="1" applyAlignment="1">
      <alignment horizontal="center" vertical="top"/>
    </xf>
    <xf numFmtId="14" fontId="14" fillId="0" borderId="0" xfId="4" applyNumberFormat="1" applyFont="1" applyAlignment="1">
      <alignment horizontal="center" vertical="top"/>
    </xf>
    <xf numFmtId="0" fontId="14" fillId="0" borderId="0" xfId="4" applyFont="1" applyAlignment="1">
      <alignment horizontal="center" vertical="center"/>
    </xf>
    <xf numFmtId="164" fontId="14" fillId="0" borderId="0" xfId="4" applyNumberFormat="1" applyFont="1" applyAlignment="1">
      <alignment horizontal="center" vertical="center"/>
    </xf>
    <xf numFmtId="0" fontId="12" fillId="20" borderId="0" xfId="4" applyFill="1"/>
    <xf numFmtId="14" fontId="14" fillId="0" borderId="0" xfId="4" applyNumberFormat="1" applyFont="1" applyAlignment="1">
      <alignment horizontal="left" vertical="top"/>
    </xf>
    <xf numFmtId="0" fontId="13" fillId="0" borderId="0" xfId="4" applyFont="1" applyAlignment="1">
      <alignment horizontal="left" vertical="top"/>
    </xf>
    <xf numFmtId="2" fontId="13" fillId="0" borderId="0" xfId="1" applyNumberFormat="1" applyFont="1" applyBorder="1" applyAlignment="1">
      <alignment horizontal="center" vertical="top"/>
    </xf>
    <xf numFmtId="14" fontId="13" fillId="0" borderId="0" xfId="4" applyNumberFormat="1" applyFont="1" applyAlignment="1">
      <alignment horizontal="center" vertical="top"/>
    </xf>
    <xf numFmtId="0" fontId="13" fillId="0" borderId="0" xfId="4" applyFont="1" applyAlignment="1">
      <alignment horizontal="center" vertical="center"/>
    </xf>
    <xf numFmtId="164" fontId="13" fillId="0" borderId="0" xfId="4" applyNumberFormat="1" applyFont="1" applyAlignment="1">
      <alignment horizontal="center" vertical="center"/>
    </xf>
    <xf numFmtId="0" fontId="14" fillId="20" borderId="0" xfId="4" applyFont="1" applyFill="1" applyAlignment="1">
      <alignment horizontal="left" vertical="top"/>
    </xf>
    <xf numFmtId="0" fontId="14" fillId="20" borderId="0" xfId="4" applyFont="1" applyFill="1" applyAlignment="1">
      <alignment horizontal="center" vertical="top"/>
    </xf>
    <xf numFmtId="2" fontId="14" fillId="20" borderId="0" xfId="1" applyNumberFormat="1" applyFont="1" applyFill="1" applyBorder="1" applyAlignment="1">
      <alignment horizontal="center" vertical="top"/>
    </xf>
    <xf numFmtId="14" fontId="14" fillId="20" borderId="0" xfId="4" applyNumberFormat="1" applyFont="1" applyFill="1" applyAlignment="1">
      <alignment horizontal="center" vertical="top"/>
    </xf>
    <xf numFmtId="0" fontId="14" fillId="20" borderId="0" xfId="4" applyFont="1" applyFill="1" applyAlignment="1">
      <alignment horizontal="center" vertical="center"/>
    </xf>
    <xf numFmtId="164" fontId="14" fillId="20" borderId="0" xfId="4" applyNumberFormat="1" applyFont="1" applyFill="1" applyAlignment="1">
      <alignment horizontal="center" vertical="center"/>
    </xf>
    <xf numFmtId="0" fontId="12" fillId="0" borderId="0" xfId="4" applyAlignment="1">
      <alignment horizontal="center" vertical="center"/>
    </xf>
    <xf numFmtId="0" fontId="15" fillId="21" borderId="0" xfId="4" applyFont="1" applyFill="1" applyAlignment="1">
      <alignment horizontal="center" vertical="center"/>
    </xf>
    <xf numFmtId="2" fontId="15" fillId="21" borderId="0" xfId="1" applyNumberFormat="1" applyFont="1" applyFill="1" applyBorder="1" applyAlignment="1">
      <alignment horizontal="center" vertical="center"/>
    </xf>
    <xf numFmtId="14" fontId="15" fillId="21" borderId="0" xfId="4" applyNumberFormat="1" applyFont="1" applyFill="1" applyAlignment="1">
      <alignment horizontal="center" vertical="center"/>
    </xf>
    <xf numFmtId="164" fontId="15" fillId="21" borderId="0" xfId="4" applyNumberFormat="1" applyFont="1" applyFill="1" applyAlignment="1">
      <alignment horizontal="center" vertical="center"/>
    </xf>
    <xf numFmtId="0" fontId="12" fillId="20" borderId="0" xfId="4" applyFill="1" applyAlignment="1">
      <alignment horizontal="center" vertical="center"/>
    </xf>
    <xf numFmtId="0" fontId="12" fillId="0" borderId="0" xfId="4" applyAlignment="1">
      <alignment vertical="center"/>
    </xf>
    <xf numFmtId="0" fontId="13" fillId="0" borderId="0" xfId="4" applyFont="1" applyAlignment="1">
      <alignment vertical="center"/>
    </xf>
    <xf numFmtId="0" fontId="17" fillId="22" borderId="0" xfId="4" applyFont="1" applyFill="1" applyAlignment="1">
      <alignment horizontal="left" vertical="center"/>
    </xf>
    <xf numFmtId="0" fontId="17" fillId="22" borderId="0" xfId="4" applyFont="1" applyFill="1" applyAlignment="1">
      <alignment horizontal="center" vertical="center"/>
    </xf>
    <xf numFmtId="2" fontId="17" fillId="22" borderId="0" xfId="1" applyNumberFormat="1" applyFont="1" applyFill="1" applyBorder="1" applyAlignment="1">
      <alignment horizontal="center" vertical="center"/>
    </xf>
    <xf numFmtId="14" fontId="17" fillId="22" borderId="0" xfId="4" applyNumberFormat="1" applyFont="1" applyFill="1" applyAlignment="1">
      <alignment horizontal="center" vertical="center"/>
    </xf>
    <xf numFmtId="164" fontId="17" fillId="22" borderId="0" xfId="4" applyNumberFormat="1" applyFont="1" applyFill="1" applyAlignment="1">
      <alignment horizontal="center" vertical="center"/>
    </xf>
    <xf numFmtId="0" fontId="12" fillId="20" borderId="0" xfId="4" applyFill="1" applyAlignment="1">
      <alignment vertical="center"/>
    </xf>
    <xf numFmtId="0" fontId="12" fillId="0" borderId="0" xfId="4" applyAlignment="1">
      <alignment vertical="center" wrapText="1"/>
    </xf>
    <xf numFmtId="0" fontId="18" fillId="24" borderId="0" xfId="4" applyFont="1" applyFill="1" applyAlignment="1">
      <alignment horizontal="left" vertical="center" wrapText="1"/>
    </xf>
    <xf numFmtId="0" fontId="18" fillId="24" borderId="0" xfId="4" applyFont="1" applyFill="1" applyAlignment="1">
      <alignment horizontal="center" vertical="center" wrapText="1"/>
    </xf>
    <xf numFmtId="2" fontId="18" fillId="24" borderId="0" xfId="1" applyNumberFormat="1" applyFont="1" applyFill="1" applyBorder="1" applyAlignment="1">
      <alignment horizontal="center" vertical="center" wrapText="1"/>
    </xf>
    <xf numFmtId="164" fontId="18" fillId="24" borderId="0" xfId="4" applyNumberFormat="1" applyFont="1" applyFill="1" applyAlignment="1">
      <alignment horizontal="center" vertical="center" wrapText="1"/>
    </xf>
    <xf numFmtId="0" fontId="12" fillId="20" borderId="0" xfId="4" applyFill="1" applyAlignment="1">
      <alignment vertical="center" wrapText="1"/>
    </xf>
    <xf numFmtId="0" fontId="17" fillId="22" borderId="0" xfId="4" applyFont="1" applyFill="1" applyAlignment="1">
      <alignment vertical="center"/>
    </xf>
    <xf numFmtId="0" fontId="13" fillId="0" borderId="0" xfId="4" applyFont="1" applyAlignment="1">
      <alignment vertical="center" wrapText="1"/>
    </xf>
    <xf numFmtId="0" fontId="13" fillId="0" borderId="0" xfId="4" applyFont="1" applyAlignment="1">
      <alignment horizontal="left" vertical="center"/>
    </xf>
    <xf numFmtId="0" fontId="17" fillId="4" borderId="0" xfId="4" applyFont="1" applyFill="1" applyAlignment="1">
      <alignment vertical="center"/>
    </xf>
    <xf numFmtId="0" fontId="17" fillId="4" borderId="0" xfId="4" applyFont="1" applyFill="1" applyAlignment="1">
      <alignment horizontal="left" vertical="center"/>
    </xf>
    <xf numFmtId="0" fontId="17" fillId="4" borderId="0" xfId="4" applyFont="1" applyFill="1" applyAlignment="1">
      <alignment horizontal="center" vertical="center"/>
    </xf>
    <xf numFmtId="2" fontId="17" fillId="4" borderId="0" xfId="1" applyNumberFormat="1" applyFont="1" applyFill="1" applyBorder="1" applyAlignment="1">
      <alignment horizontal="center" vertical="center"/>
    </xf>
    <xf numFmtId="164" fontId="17" fillId="4" borderId="0" xfId="4" applyNumberFormat="1" applyFont="1" applyFill="1" applyAlignment="1">
      <alignment horizontal="center" vertical="center"/>
    </xf>
    <xf numFmtId="0" fontId="17" fillId="20" borderId="0" xfId="4" applyFont="1" applyFill="1" applyAlignment="1">
      <alignment vertical="center"/>
    </xf>
    <xf numFmtId="0" fontId="18" fillId="0" borderId="0" xfId="4" applyFont="1" applyAlignment="1">
      <alignment horizontal="center" vertical="center" wrapText="1"/>
    </xf>
    <xf numFmtId="164" fontId="13" fillId="0" borderId="0" xfId="4" applyNumberFormat="1" applyFont="1" applyAlignment="1">
      <alignment horizontal="center" vertical="top"/>
    </xf>
    <xf numFmtId="0" fontId="20" fillId="20" borderId="0" xfId="0" applyFont="1" applyFill="1" applyAlignment="1">
      <alignment horizontal="center"/>
    </xf>
    <xf numFmtId="0" fontId="21" fillId="20" borderId="0" xfId="0" applyFont="1" applyFill="1" applyAlignment="1">
      <alignment horizontal="left" vertical="center"/>
    </xf>
    <xf numFmtId="0" fontId="0" fillId="20" borderId="0" xfId="0" applyFill="1" applyAlignment="1">
      <alignment horizontal="center"/>
    </xf>
    <xf numFmtId="0" fontId="22" fillId="26" borderId="1" xfId="0" applyFont="1" applyFill="1" applyBorder="1" applyAlignment="1">
      <alignment horizontal="center" vertical="center"/>
    </xf>
    <xf numFmtId="0" fontId="22" fillId="26" borderId="1" xfId="0" applyFont="1" applyFill="1" applyBorder="1" applyAlignment="1">
      <alignment horizontal="left" vertical="center"/>
    </xf>
    <xf numFmtId="0" fontId="2" fillId="20" borderId="2" xfId="0" applyFont="1" applyFill="1" applyBorder="1" applyAlignment="1">
      <alignment horizontal="center" vertical="center"/>
    </xf>
    <xf numFmtId="0" fontId="20" fillId="20" borderId="1" xfId="0" applyFont="1" applyFill="1" applyBorder="1" applyAlignment="1">
      <alignment horizontal="center"/>
    </xf>
    <xf numFmtId="14" fontId="20" fillId="0" borderId="1" xfId="0" applyNumberFormat="1" applyFont="1" applyBorder="1" applyAlignment="1">
      <alignment horizontal="center"/>
    </xf>
    <xf numFmtId="14" fontId="20" fillId="20" borderId="1" xfId="0" applyNumberFormat="1" applyFont="1" applyFill="1" applyBorder="1" applyAlignment="1">
      <alignment horizontal="center"/>
    </xf>
    <xf numFmtId="0" fontId="20" fillId="20" borderId="1" xfId="0" applyFont="1" applyFill="1" applyBorder="1" applyAlignment="1">
      <alignment horizontal="left"/>
    </xf>
    <xf numFmtId="0" fontId="2" fillId="20" borderId="0" xfId="0" applyFont="1" applyFill="1" applyAlignment="1">
      <alignment horizontal="center"/>
    </xf>
    <xf numFmtId="0" fontId="20" fillId="0" borderId="1" xfId="0" applyFont="1" applyBorder="1" applyAlignment="1">
      <alignment horizontal="center"/>
    </xf>
    <xf numFmtId="0" fontId="20" fillId="0" borderId="1" xfId="0" applyFont="1" applyBorder="1" applyAlignment="1">
      <alignment horizontal="left"/>
    </xf>
    <xf numFmtId="0" fontId="24" fillId="0" borderId="1" xfId="5" applyFont="1" applyBorder="1" applyAlignment="1">
      <alignment horizontal="center" vertical="center"/>
    </xf>
    <xf numFmtId="0" fontId="20" fillId="20" borderId="1" xfId="5" applyFont="1" applyFill="1" applyBorder="1" applyAlignment="1">
      <alignment horizontal="center" vertical="center"/>
    </xf>
    <xf numFmtId="0" fontId="20" fillId="0" borderId="1" xfId="5" applyFont="1" applyBorder="1" applyAlignment="1">
      <alignment horizontal="center" vertical="center"/>
    </xf>
    <xf numFmtId="14" fontId="20" fillId="0" borderId="1" xfId="5" applyNumberFormat="1" applyFont="1" applyBorder="1" applyAlignment="1">
      <alignment horizontal="center" vertical="center"/>
    </xf>
    <xf numFmtId="0" fontId="20" fillId="0" borderId="1" xfId="5" applyFont="1" applyBorder="1" applyAlignment="1">
      <alignment horizontal="left" wrapText="1"/>
    </xf>
    <xf numFmtId="0" fontId="24" fillId="20" borderId="1" xfId="5" applyFont="1" applyFill="1" applyBorder="1" applyAlignment="1">
      <alignment horizontal="center" vertical="center"/>
    </xf>
    <xf numFmtId="14" fontId="24" fillId="20" borderId="1" xfId="5" applyNumberFormat="1" applyFont="1" applyFill="1" applyBorder="1" applyAlignment="1">
      <alignment horizontal="center" vertical="center"/>
    </xf>
    <xf numFmtId="14" fontId="24" fillId="0" borderId="1" xfId="5" applyNumberFormat="1" applyFont="1" applyBorder="1" applyAlignment="1">
      <alignment horizontal="center" vertical="center"/>
    </xf>
    <xf numFmtId="0" fontId="24" fillId="0" borderId="1" xfId="5" applyFont="1" applyBorder="1" applyAlignment="1">
      <alignment wrapText="1"/>
    </xf>
    <xf numFmtId="14" fontId="20" fillId="20" borderId="1" xfId="5" applyNumberFormat="1" applyFont="1" applyFill="1" applyBorder="1" applyAlignment="1">
      <alignment horizontal="center" vertical="center"/>
    </xf>
    <xf numFmtId="0" fontId="20" fillId="0" borderId="1" xfId="5" applyFont="1" applyBorder="1" applyAlignment="1">
      <alignment wrapText="1"/>
    </xf>
    <xf numFmtId="0" fontId="20" fillId="20" borderId="1" xfId="5" applyFont="1" applyFill="1" applyBorder="1" applyAlignment="1">
      <alignment horizontal="left" wrapText="1"/>
    </xf>
    <xf numFmtId="0" fontId="0" fillId="20" borderId="0" xfId="0" applyFill="1"/>
    <xf numFmtId="0" fontId="3" fillId="20" borderId="0" xfId="0" applyFont="1" applyFill="1"/>
    <xf numFmtId="0" fontId="25" fillId="0" borderId="0" xfId="0" applyFont="1" applyAlignment="1">
      <alignment vertical="center"/>
    </xf>
    <xf numFmtId="0" fontId="25" fillId="20" borderId="0" xfId="0" applyFont="1" applyFill="1" applyAlignment="1">
      <alignment vertical="center"/>
    </xf>
    <xf numFmtId="0" fontId="26" fillId="0" borderId="0" xfId="0" applyFont="1"/>
    <xf numFmtId="0" fontId="26" fillId="20" borderId="0" xfId="0" applyFont="1" applyFill="1"/>
    <xf numFmtId="0" fontId="27" fillId="20" borderId="0" xfId="0" applyFont="1" applyFill="1"/>
    <xf numFmtId="0" fontId="28" fillId="20" borderId="0" xfId="0" applyFont="1" applyFill="1" applyAlignment="1">
      <alignment vertical="center"/>
    </xf>
    <xf numFmtId="0" fontId="26" fillId="20" borderId="3" xfId="0" applyFont="1" applyFill="1" applyBorder="1" applyAlignment="1">
      <alignment vertical="center" wrapText="1"/>
    </xf>
    <xf numFmtId="0" fontId="26" fillId="20" borderId="0" xfId="0" applyFont="1" applyFill="1" applyAlignment="1">
      <alignment vertical="center" wrapText="1"/>
    </xf>
    <xf numFmtId="0" fontId="27" fillId="20" borderId="3" xfId="0" applyFont="1" applyFill="1" applyBorder="1" applyAlignment="1">
      <alignment vertical="center" wrapText="1"/>
    </xf>
    <xf numFmtId="0" fontId="29" fillId="20" borderId="0" xfId="0" applyFont="1" applyFill="1" applyAlignment="1">
      <alignment vertical="center" wrapText="1"/>
    </xf>
    <xf numFmtId="0" fontId="27" fillId="20" borderId="0" xfId="0" applyFont="1" applyFill="1" applyAlignment="1">
      <alignment vertical="center" wrapText="1"/>
    </xf>
    <xf numFmtId="0" fontId="26" fillId="20" borderId="0" xfId="0" applyFont="1" applyFill="1" applyAlignment="1">
      <alignment vertical="center"/>
    </xf>
    <xf numFmtId="0" fontId="31" fillId="20" borderId="4" xfId="0" applyFont="1" applyFill="1" applyBorder="1" applyAlignment="1">
      <alignment vertical="center"/>
    </xf>
    <xf numFmtId="0" fontId="26" fillId="0" borderId="5" xfId="0" applyFont="1" applyBorder="1" applyAlignment="1">
      <alignment wrapText="1"/>
    </xf>
    <xf numFmtId="0" fontId="26" fillId="20" borderId="0" xfId="0" applyFont="1" applyFill="1" applyAlignment="1">
      <alignment wrapText="1"/>
    </xf>
    <xf numFmtId="0" fontId="32" fillId="20" borderId="0" xfId="0" applyFont="1" applyFill="1" applyAlignment="1">
      <alignment horizontal="center" vertical="center" wrapText="1"/>
    </xf>
    <xf numFmtId="0" fontId="33" fillId="20" borderId="0" xfId="0" applyFont="1" applyFill="1" applyAlignment="1">
      <alignment horizontal="center" vertical="center" wrapText="1"/>
    </xf>
    <xf numFmtId="0" fontId="34" fillId="20" borderId="11" xfId="0" applyFont="1" applyFill="1" applyBorder="1" applyAlignment="1">
      <alignment horizontal="center" vertical="center" wrapText="1"/>
    </xf>
    <xf numFmtId="4" fontId="0" fillId="0" borderId="0" xfId="0" applyNumberFormat="1"/>
    <xf numFmtId="0" fontId="26" fillId="27" borderId="12" xfId="0" applyFont="1" applyFill="1" applyBorder="1" applyAlignment="1">
      <alignment wrapText="1"/>
    </xf>
    <xf numFmtId="0" fontId="32" fillId="27" borderId="12" xfId="0" applyFont="1" applyFill="1" applyBorder="1" applyAlignment="1">
      <alignment vertical="center" wrapText="1"/>
    </xf>
    <xf numFmtId="0" fontId="32" fillId="27" borderId="13" xfId="0" applyFont="1" applyFill="1" applyBorder="1" applyAlignment="1">
      <alignment vertical="center" wrapText="1"/>
    </xf>
    <xf numFmtId="0" fontId="32" fillId="27" borderId="14" xfId="0" applyFont="1" applyFill="1" applyBorder="1" applyAlignment="1">
      <alignment horizontal="center" vertical="center" wrapText="1"/>
    </xf>
    <xf numFmtId="16" fontId="32" fillId="27" borderId="0" xfId="0" quotePrefix="1" applyNumberFormat="1" applyFont="1" applyFill="1" applyAlignment="1">
      <alignment horizontal="center" vertical="center" wrapText="1"/>
    </xf>
    <xf numFmtId="17" fontId="32" fillId="27" borderId="13" xfId="0" applyNumberFormat="1" applyFont="1" applyFill="1" applyBorder="1" applyAlignment="1">
      <alignment horizontal="center" vertical="center" wrapText="1"/>
    </xf>
    <xf numFmtId="17" fontId="32" fillId="27" borderId="14" xfId="0" applyNumberFormat="1" applyFont="1" applyFill="1" applyBorder="1" applyAlignment="1">
      <alignment horizontal="center" vertical="center" wrapText="1"/>
    </xf>
    <xf numFmtId="17" fontId="32" fillId="27" borderId="0" xfId="0" applyNumberFormat="1" applyFont="1" applyFill="1" applyAlignment="1">
      <alignment horizontal="center" vertical="center" wrapText="1"/>
    </xf>
    <xf numFmtId="17" fontId="32" fillId="20" borderId="0" xfId="0" applyNumberFormat="1" applyFont="1" applyFill="1" applyAlignment="1">
      <alignment horizontal="center" vertical="center" wrapText="1"/>
    </xf>
    <xf numFmtId="0" fontId="32" fillId="27" borderId="15" xfId="0" applyFont="1" applyFill="1" applyBorder="1" applyAlignment="1">
      <alignment horizontal="center" vertical="center" wrapText="1"/>
    </xf>
    <xf numFmtId="0" fontId="32" fillId="27" borderId="13" xfId="0" applyFont="1" applyFill="1" applyBorder="1" applyAlignment="1">
      <alignment horizontal="center" vertical="center" wrapText="1"/>
    </xf>
    <xf numFmtId="0" fontId="34" fillId="20" borderId="0" xfId="0" applyFont="1" applyFill="1" applyAlignment="1">
      <alignment horizontal="center" vertical="center" wrapText="1"/>
    </xf>
    <xf numFmtId="0" fontId="32" fillId="20" borderId="16" xfId="0" applyFont="1" applyFill="1" applyBorder="1" applyAlignment="1">
      <alignment horizontal="center" vertical="center" wrapText="1"/>
    </xf>
    <xf numFmtId="0" fontId="32" fillId="27" borderId="11" xfId="0" applyFont="1" applyFill="1" applyBorder="1" applyAlignment="1">
      <alignment horizontal="center" vertical="center" wrapText="1"/>
    </xf>
    <xf numFmtId="0" fontId="32" fillId="27" borderId="17" xfId="0" applyFont="1" applyFill="1" applyBorder="1" applyAlignment="1">
      <alignment horizontal="center" vertical="center" wrapText="1"/>
    </xf>
    <xf numFmtId="0" fontId="26" fillId="28" borderId="18" xfId="0" applyFont="1" applyFill="1" applyBorder="1" applyAlignment="1">
      <alignment vertical="center" wrapText="1"/>
    </xf>
    <xf numFmtId="0" fontId="35" fillId="28" borderId="18" xfId="0" applyFont="1" applyFill="1" applyBorder="1" applyAlignment="1">
      <alignment vertical="center" wrapText="1"/>
    </xf>
    <xf numFmtId="0" fontId="26" fillId="28" borderId="19" xfId="0" applyFont="1" applyFill="1" applyBorder="1" applyAlignment="1">
      <alignment vertical="center" wrapText="1"/>
    </xf>
    <xf numFmtId="0" fontId="26" fillId="28" borderId="20" xfId="0" applyFont="1" applyFill="1" applyBorder="1" applyAlignment="1">
      <alignment vertical="center" wrapText="1"/>
    </xf>
    <xf numFmtId="0" fontId="37" fillId="20" borderId="0" xfId="0" applyFont="1" applyFill="1" applyAlignment="1">
      <alignment vertical="center" wrapText="1"/>
    </xf>
    <xf numFmtId="0" fontId="36" fillId="20" borderId="6" xfId="0" applyFont="1" applyFill="1" applyBorder="1" applyAlignment="1">
      <alignment vertical="center" wrapText="1"/>
    </xf>
    <xf numFmtId="14" fontId="36" fillId="20" borderId="0" xfId="0" applyNumberFormat="1" applyFont="1" applyFill="1" applyAlignment="1">
      <alignment horizontal="center" vertical="center" wrapText="1"/>
    </xf>
    <xf numFmtId="10" fontId="38" fillId="20" borderId="0" xfId="0" applyNumberFormat="1" applyFont="1" applyFill="1" applyAlignment="1">
      <alignment horizontal="center" vertical="center" wrapText="1"/>
    </xf>
    <xf numFmtId="0" fontId="34" fillId="20" borderId="3" xfId="0" applyFont="1" applyFill="1" applyBorder="1" applyAlignment="1">
      <alignment horizontal="center" vertical="center" wrapText="1"/>
    </xf>
    <xf numFmtId="165" fontId="39" fillId="20" borderId="0" xfId="1" applyNumberFormat="1" applyFont="1" applyFill="1" applyAlignment="1">
      <alignment horizontal="center" vertical="center" wrapText="1"/>
    </xf>
    <xf numFmtId="166" fontId="39" fillId="29" borderId="0" xfId="0" applyNumberFormat="1" applyFont="1" applyFill="1" applyAlignment="1">
      <alignment horizontal="center" vertical="center" wrapText="1"/>
    </xf>
    <xf numFmtId="166" fontId="39" fillId="20" borderId="0" xfId="0" applyNumberFormat="1" applyFont="1" applyFill="1" applyAlignment="1">
      <alignment horizontal="center" vertical="center" wrapText="1"/>
    </xf>
    <xf numFmtId="166" fontId="39" fillId="30" borderId="0" xfId="0" applyNumberFormat="1" applyFont="1" applyFill="1" applyAlignment="1">
      <alignment horizontal="center" vertical="center" wrapText="1"/>
    </xf>
    <xf numFmtId="166" fontId="39" fillId="31" borderId="0" xfId="0" applyNumberFormat="1" applyFont="1" applyFill="1" applyAlignment="1">
      <alignment horizontal="center" vertical="center" wrapText="1"/>
    </xf>
    <xf numFmtId="0" fontId="36" fillId="20" borderId="0" xfId="0" applyFont="1" applyFill="1" applyAlignment="1">
      <alignment horizontal="center" vertical="center" wrapText="1"/>
    </xf>
    <xf numFmtId="166" fontId="39" fillId="32" borderId="0" xfId="0" applyNumberFormat="1" applyFont="1" applyFill="1" applyAlignment="1">
      <alignment horizontal="center" vertical="center" wrapText="1"/>
    </xf>
    <xf numFmtId="0" fontId="35" fillId="28" borderId="20" xfId="0" applyFont="1" applyFill="1" applyBorder="1" applyAlignment="1">
      <alignment vertical="center" wrapText="1"/>
    </xf>
    <xf numFmtId="0" fontId="40" fillId="20" borderId="6" xfId="0" applyFont="1" applyFill="1" applyBorder="1" applyAlignment="1">
      <alignment vertical="center" wrapText="1"/>
    </xf>
    <xf numFmtId="14" fontId="40" fillId="20" borderId="0" xfId="0" applyNumberFormat="1" applyFont="1" applyFill="1" applyAlignment="1">
      <alignment vertical="center" wrapText="1"/>
    </xf>
    <xf numFmtId="10" fontId="42" fillId="20" borderId="21" xfId="0" applyNumberFormat="1" applyFont="1" applyFill="1" applyBorder="1" applyAlignment="1">
      <alignment horizontal="center" vertical="center" wrapText="1"/>
    </xf>
    <xf numFmtId="10" fontId="42" fillId="20" borderId="22" xfId="0" applyNumberFormat="1" applyFont="1" applyFill="1" applyBorder="1" applyAlignment="1">
      <alignment horizontal="center" vertical="center" wrapText="1"/>
    </xf>
    <xf numFmtId="0" fontId="34" fillId="20" borderId="22" xfId="0" applyFont="1" applyFill="1" applyBorder="1" applyAlignment="1">
      <alignment horizontal="center" vertical="center" wrapText="1"/>
    </xf>
    <xf numFmtId="165" fontId="39" fillId="20" borderId="22" xfId="1" applyNumberFormat="1" applyFont="1" applyFill="1" applyBorder="1" applyAlignment="1">
      <alignment horizontal="center" vertical="center" wrapText="1"/>
    </xf>
    <xf numFmtId="166" fontId="39" fillId="29" borderId="22" xfId="0" applyNumberFormat="1" applyFont="1" applyFill="1" applyBorder="1" applyAlignment="1">
      <alignment horizontal="center" vertical="center" wrapText="1"/>
    </xf>
    <xf numFmtId="166" fontId="39" fillId="20" borderId="22" xfId="0" applyNumberFormat="1" applyFont="1" applyFill="1" applyBorder="1" applyAlignment="1">
      <alignment horizontal="center" vertical="center" wrapText="1"/>
    </xf>
    <xf numFmtId="10" fontId="42" fillId="20" borderId="23" xfId="0" applyNumberFormat="1" applyFont="1" applyFill="1" applyBorder="1" applyAlignment="1">
      <alignment horizontal="center" vertical="center" wrapText="1"/>
    </xf>
    <xf numFmtId="10" fontId="42" fillId="20" borderId="0" xfId="0" applyNumberFormat="1" applyFont="1" applyFill="1" applyAlignment="1">
      <alignment horizontal="center" vertical="center" wrapText="1"/>
    </xf>
    <xf numFmtId="165" fontId="39" fillId="20" borderId="0" xfId="1" applyNumberFormat="1" applyFont="1" applyFill="1" applyBorder="1" applyAlignment="1">
      <alignment horizontal="center" vertical="center" wrapText="1"/>
    </xf>
    <xf numFmtId="0" fontId="37" fillId="20" borderId="11" xfId="0" applyFont="1" applyFill="1" applyBorder="1" applyAlignment="1">
      <alignment vertical="center" wrapText="1"/>
    </xf>
    <xf numFmtId="0" fontId="40" fillId="20" borderId="5" xfId="0" applyFont="1" applyFill="1" applyBorder="1" applyAlignment="1">
      <alignment vertical="center" wrapText="1"/>
    </xf>
    <xf numFmtId="14" fontId="40" fillId="20" borderId="11" xfId="0" applyNumberFormat="1" applyFont="1" applyFill="1" applyBorder="1" applyAlignment="1">
      <alignment vertical="center" wrapText="1"/>
    </xf>
    <xf numFmtId="0" fontId="37" fillId="20" borderId="3" xfId="0" applyFont="1" applyFill="1" applyBorder="1" applyAlignment="1">
      <alignment vertical="center" wrapText="1"/>
    </xf>
    <xf numFmtId="0" fontId="40" fillId="20" borderId="24" xfId="0" applyFont="1" applyFill="1" applyBorder="1" applyAlignment="1">
      <alignment vertical="center" wrapText="1"/>
    </xf>
    <xf numFmtId="14" fontId="40" fillId="20" borderId="3" xfId="0" applyNumberFormat="1" applyFont="1" applyFill="1" applyBorder="1" applyAlignment="1">
      <alignment vertical="center" wrapText="1"/>
    </xf>
    <xf numFmtId="0" fontId="40" fillId="20" borderId="0" xfId="0" applyFont="1" applyFill="1" applyAlignment="1">
      <alignment vertical="center" wrapText="1"/>
    </xf>
    <xf numFmtId="0" fontId="43" fillId="20" borderId="25" xfId="0" applyFont="1" applyFill="1" applyBorder="1" applyAlignment="1">
      <alignment horizontal="center" vertical="center" wrapText="1"/>
    </xf>
    <xf numFmtId="0" fontId="37" fillId="20" borderId="25" xfId="0" applyFont="1" applyFill="1" applyBorder="1" applyAlignment="1">
      <alignment vertical="center" wrapText="1"/>
    </xf>
    <xf numFmtId="0" fontId="43" fillId="20" borderId="26" xfId="0" applyFont="1" applyFill="1" applyBorder="1" applyAlignment="1">
      <alignment vertical="center" wrapText="1"/>
    </xf>
    <xf numFmtId="14" fontId="43" fillId="20" borderId="25" xfId="0" applyNumberFormat="1" applyFont="1" applyFill="1" applyBorder="1" applyAlignment="1">
      <alignment vertical="center" wrapText="1"/>
    </xf>
    <xf numFmtId="10" fontId="42" fillId="20" borderId="27" xfId="0" applyNumberFormat="1" applyFont="1" applyFill="1" applyBorder="1" applyAlignment="1">
      <alignment horizontal="center" vertical="center" wrapText="1"/>
    </xf>
    <xf numFmtId="10" fontId="42" fillId="20" borderId="25" xfId="0" applyNumberFormat="1" applyFont="1" applyFill="1" applyBorder="1" applyAlignment="1">
      <alignment horizontal="center" vertical="center" wrapText="1"/>
    </xf>
    <xf numFmtId="0" fontId="34" fillId="20" borderId="25" xfId="0" applyFont="1" applyFill="1" applyBorder="1" applyAlignment="1">
      <alignment horizontal="center" vertical="center" wrapText="1"/>
    </xf>
    <xf numFmtId="165" fontId="39" fillId="20" borderId="25" xfId="1" applyNumberFormat="1" applyFont="1" applyFill="1" applyBorder="1" applyAlignment="1">
      <alignment horizontal="center" vertical="center" wrapText="1"/>
    </xf>
    <xf numFmtId="166" fontId="39" fillId="20" borderId="25" xfId="0" applyNumberFormat="1" applyFont="1" applyFill="1" applyBorder="1" applyAlignment="1">
      <alignment horizontal="center" vertical="center" wrapText="1"/>
    </xf>
    <xf numFmtId="166" fontId="39" fillId="31" borderId="25" xfId="0" applyNumberFormat="1" applyFont="1" applyFill="1" applyBorder="1" applyAlignment="1">
      <alignment horizontal="center" vertical="center" wrapText="1"/>
    </xf>
    <xf numFmtId="166" fontId="39" fillId="30" borderId="25" xfId="0" applyNumberFormat="1" applyFont="1" applyFill="1" applyBorder="1" applyAlignment="1">
      <alignment horizontal="center" vertical="center" wrapText="1"/>
    </xf>
    <xf numFmtId="0" fontId="33" fillId="20" borderId="23" xfId="0" applyFont="1" applyFill="1" applyBorder="1" applyAlignment="1">
      <alignment horizontal="center" vertical="center" wrapText="1"/>
    </xf>
    <xf numFmtId="0" fontId="37" fillId="20" borderId="28" xfId="0" applyFont="1" applyFill="1" applyBorder="1" applyAlignment="1">
      <alignment vertical="center" wrapText="1"/>
    </xf>
    <xf numFmtId="0" fontId="44" fillId="20" borderId="29" xfId="0" applyFont="1" applyFill="1" applyBorder="1" applyAlignment="1">
      <alignment vertical="center" wrapText="1"/>
    </xf>
    <xf numFmtId="14" fontId="44" fillId="20" borderId="28" xfId="0" applyNumberFormat="1" applyFont="1" applyFill="1" applyBorder="1" applyAlignment="1">
      <alignment vertical="center" wrapText="1"/>
    </xf>
    <xf numFmtId="10" fontId="42" fillId="20" borderId="30" xfId="0" applyNumberFormat="1" applyFont="1" applyFill="1" applyBorder="1" applyAlignment="1">
      <alignment horizontal="center" vertical="center" wrapText="1"/>
    </xf>
    <xf numFmtId="10" fontId="42" fillId="20" borderId="28" xfId="0" applyNumberFormat="1" applyFont="1" applyFill="1" applyBorder="1" applyAlignment="1">
      <alignment horizontal="center" vertical="center" wrapText="1"/>
    </xf>
    <xf numFmtId="0" fontId="34" fillId="20" borderId="31" xfId="0" applyFont="1" applyFill="1" applyBorder="1" applyAlignment="1">
      <alignment horizontal="center" vertical="center" wrapText="1"/>
    </xf>
    <xf numFmtId="165" fontId="39" fillId="20" borderId="28" xfId="1" applyNumberFormat="1" applyFont="1" applyFill="1" applyBorder="1" applyAlignment="1">
      <alignment horizontal="center" vertical="center" wrapText="1"/>
    </xf>
    <xf numFmtId="166" fontId="39" fillId="20" borderId="28" xfId="0" applyNumberFormat="1" applyFont="1" applyFill="1" applyBorder="1" applyAlignment="1">
      <alignment horizontal="center" vertical="center" wrapText="1"/>
    </xf>
    <xf numFmtId="166" fontId="39" fillId="30" borderId="28" xfId="0" applyNumberFormat="1" applyFont="1" applyFill="1" applyBorder="1" applyAlignment="1">
      <alignment horizontal="center" vertical="center" wrapText="1"/>
    </xf>
    <xf numFmtId="0" fontId="37" fillId="20" borderId="32" xfId="0" applyFont="1" applyFill="1" applyBorder="1" applyAlignment="1">
      <alignment vertical="center" wrapText="1"/>
    </xf>
    <xf numFmtId="0" fontId="44" fillId="20" borderId="33" xfId="0" applyFont="1" applyFill="1" applyBorder="1" applyAlignment="1">
      <alignment vertical="center" wrapText="1"/>
    </xf>
    <xf numFmtId="14" fontId="44" fillId="20" borderId="32" xfId="0" applyNumberFormat="1" applyFont="1" applyFill="1" applyBorder="1" applyAlignment="1">
      <alignment vertical="center" wrapText="1"/>
    </xf>
    <xf numFmtId="10" fontId="42" fillId="20" borderId="34" xfId="0" applyNumberFormat="1" applyFont="1" applyFill="1" applyBorder="1" applyAlignment="1">
      <alignment horizontal="center" vertical="center" wrapText="1"/>
    </xf>
    <xf numFmtId="10" fontId="42" fillId="20" borderId="32" xfId="0" applyNumberFormat="1" applyFont="1" applyFill="1" applyBorder="1" applyAlignment="1">
      <alignment horizontal="center" vertical="center" wrapText="1"/>
    </xf>
    <xf numFmtId="0" fontId="34" fillId="20" borderId="35" xfId="0" applyFont="1" applyFill="1" applyBorder="1" applyAlignment="1">
      <alignment horizontal="center" vertical="center" wrapText="1"/>
    </xf>
    <xf numFmtId="165" fontId="39" fillId="20" borderId="32" xfId="1" applyNumberFormat="1" applyFont="1" applyFill="1" applyBorder="1" applyAlignment="1">
      <alignment horizontal="center" vertical="center" wrapText="1"/>
    </xf>
    <xf numFmtId="166" fontId="39" fillId="20" borderId="32" xfId="0" applyNumberFormat="1" applyFont="1" applyFill="1" applyBorder="1" applyAlignment="1">
      <alignment horizontal="center" vertical="center" wrapText="1"/>
    </xf>
    <xf numFmtId="166" fontId="39" fillId="29" borderId="32" xfId="0" applyNumberFormat="1" applyFont="1" applyFill="1" applyBorder="1" applyAlignment="1">
      <alignment horizontal="center" vertical="center" wrapText="1"/>
    </xf>
    <xf numFmtId="166" fontId="39" fillId="30" borderId="32" xfId="0" applyNumberFormat="1" applyFont="1" applyFill="1" applyBorder="1" applyAlignment="1">
      <alignment horizontal="center" vertical="center" wrapText="1"/>
    </xf>
    <xf numFmtId="0" fontId="45" fillId="20" borderId="29" xfId="0" applyFont="1" applyFill="1" applyBorder="1" applyAlignment="1">
      <alignment vertical="center" wrapText="1"/>
    </xf>
    <xf numFmtId="14" fontId="45" fillId="20" borderId="28" xfId="0" applyNumberFormat="1" applyFont="1" applyFill="1" applyBorder="1" applyAlignment="1">
      <alignment vertical="center" wrapText="1"/>
    </xf>
    <xf numFmtId="166" fontId="39" fillId="29" borderId="28" xfId="0" applyNumberFormat="1" applyFont="1" applyFill="1" applyBorder="1" applyAlignment="1">
      <alignment horizontal="center" vertical="center" wrapText="1"/>
    </xf>
    <xf numFmtId="0" fontId="45" fillId="20" borderId="6" xfId="0" applyFont="1" applyFill="1" applyBorder="1" applyAlignment="1">
      <alignment vertical="center" wrapText="1"/>
    </xf>
    <xf numFmtId="14" fontId="45" fillId="20" borderId="0" xfId="0" applyNumberFormat="1" applyFont="1" applyFill="1" applyAlignment="1">
      <alignment vertical="center" wrapText="1"/>
    </xf>
    <xf numFmtId="10" fontId="46" fillId="20" borderId="23" xfId="0" applyNumberFormat="1" applyFont="1" applyFill="1" applyBorder="1" applyAlignment="1">
      <alignment horizontal="center" vertical="center" wrapText="1"/>
    </xf>
    <xf numFmtId="10" fontId="46" fillId="20" borderId="0" xfId="0" applyNumberFormat="1" applyFont="1" applyFill="1" applyAlignment="1">
      <alignment horizontal="center" vertical="center" wrapText="1"/>
    </xf>
    <xf numFmtId="0" fontId="34" fillId="20" borderId="4" xfId="0" applyFont="1" applyFill="1" applyBorder="1" applyAlignment="1">
      <alignment horizontal="center" vertical="center" wrapText="1"/>
    </xf>
    <xf numFmtId="0" fontId="33" fillId="33" borderId="0" xfId="0" applyFont="1" applyFill="1" applyAlignment="1">
      <alignment horizontal="center" vertical="center" wrapText="1"/>
    </xf>
    <xf numFmtId="0" fontId="33" fillId="33" borderId="23" xfId="0" applyFont="1" applyFill="1" applyBorder="1" applyAlignment="1">
      <alignment horizontal="center" vertical="center" wrapText="1"/>
    </xf>
    <xf numFmtId="0" fontId="33" fillId="20" borderId="36" xfId="0" applyFont="1" applyFill="1" applyBorder="1" applyAlignment="1">
      <alignment horizontal="center" vertical="center" wrapText="1"/>
    </xf>
    <xf numFmtId="0" fontId="33" fillId="20" borderId="37" xfId="0" applyFont="1" applyFill="1" applyBorder="1" applyAlignment="1">
      <alignment horizontal="center" vertical="center" wrapText="1"/>
    </xf>
    <xf numFmtId="0" fontId="45" fillId="20" borderId="32" xfId="0" applyFont="1" applyFill="1" applyBorder="1" applyAlignment="1">
      <alignment horizontal="center" vertical="center" wrapText="1"/>
    </xf>
    <xf numFmtId="0" fontId="45" fillId="20" borderId="33" xfId="0" applyFont="1" applyFill="1" applyBorder="1" applyAlignment="1">
      <alignment vertical="center" wrapText="1"/>
    </xf>
    <xf numFmtId="14" fontId="45" fillId="20" borderId="32" xfId="0" applyNumberFormat="1" applyFont="1" applyFill="1" applyBorder="1" applyAlignment="1">
      <alignment vertical="center" wrapText="1"/>
    </xf>
    <xf numFmtId="0" fontId="34" fillId="20" borderId="32" xfId="0" applyFont="1" applyFill="1" applyBorder="1" applyAlignment="1">
      <alignment horizontal="center" vertical="center" wrapText="1"/>
    </xf>
    <xf numFmtId="166" fontId="39" fillId="31" borderId="32" xfId="0" applyNumberFormat="1" applyFont="1" applyFill="1" applyBorder="1" applyAlignment="1">
      <alignment horizontal="center" vertical="center" wrapText="1"/>
    </xf>
    <xf numFmtId="0" fontId="47" fillId="20" borderId="6" xfId="0" applyFont="1" applyFill="1" applyBorder="1" applyAlignment="1">
      <alignment vertical="center" wrapText="1"/>
    </xf>
    <xf numFmtId="14" fontId="47" fillId="20" borderId="0" xfId="0" applyNumberFormat="1" applyFont="1" applyFill="1" applyAlignment="1">
      <alignment vertical="center" wrapText="1"/>
    </xf>
    <xf numFmtId="0" fontId="37" fillId="20" borderId="23" xfId="0" applyFont="1" applyFill="1" applyBorder="1" applyAlignment="1">
      <alignment vertical="center" wrapText="1"/>
    </xf>
    <xf numFmtId="10" fontId="47" fillId="20" borderId="6" xfId="0" applyNumberFormat="1" applyFont="1" applyFill="1" applyBorder="1" applyAlignment="1">
      <alignment vertical="center" wrapText="1"/>
    </xf>
    <xf numFmtId="0" fontId="33" fillId="20" borderId="38" xfId="0" applyFont="1" applyFill="1" applyBorder="1" applyAlignment="1">
      <alignment horizontal="center" vertical="center" wrapText="1"/>
    </xf>
    <xf numFmtId="0" fontId="33" fillId="20" borderId="39" xfId="0" applyFont="1" applyFill="1" applyBorder="1" applyAlignment="1">
      <alignment horizontal="center" vertical="center" wrapText="1"/>
    </xf>
    <xf numFmtId="0" fontId="26" fillId="28" borderId="40" xfId="0" applyFont="1" applyFill="1" applyBorder="1" applyAlignment="1">
      <alignment vertical="center" wrapText="1"/>
    </xf>
    <xf numFmtId="0" fontId="47" fillId="20" borderId="0" xfId="0" applyFont="1" applyFill="1" applyAlignment="1">
      <alignment horizontal="center" vertical="center" wrapText="1"/>
    </xf>
    <xf numFmtId="166" fontId="39" fillId="0" borderId="0" xfId="0" applyNumberFormat="1" applyFont="1" applyAlignment="1">
      <alignment horizontal="center" vertical="center" wrapText="1"/>
    </xf>
    <xf numFmtId="10" fontId="42" fillId="20" borderId="41" xfId="0" applyNumberFormat="1" applyFont="1" applyFill="1" applyBorder="1" applyAlignment="1">
      <alignment horizontal="center" vertical="center" wrapText="1"/>
    </xf>
    <xf numFmtId="10" fontId="42" fillId="20" borderId="11" xfId="0" applyNumberFormat="1" applyFont="1" applyFill="1" applyBorder="1" applyAlignment="1">
      <alignment horizontal="center" vertical="center" wrapText="1"/>
    </xf>
    <xf numFmtId="165" fontId="39" fillId="20" borderId="42" xfId="1" applyNumberFormat="1" applyFont="1" applyFill="1" applyBorder="1" applyAlignment="1">
      <alignment horizontal="center" vertical="center" wrapText="1"/>
    </xf>
    <xf numFmtId="10" fontId="46" fillId="20" borderId="30" xfId="0" applyNumberFormat="1" applyFont="1" applyFill="1" applyBorder="1" applyAlignment="1">
      <alignment horizontal="center" vertical="center" wrapText="1"/>
    </xf>
    <xf numFmtId="10" fontId="46" fillId="20" borderId="28" xfId="0" applyNumberFormat="1" applyFont="1" applyFill="1" applyBorder="1" applyAlignment="1">
      <alignment horizontal="center" vertical="center" wrapText="1"/>
    </xf>
    <xf numFmtId="0" fontId="34" fillId="20" borderId="28" xfId="0" applyFont="1" applyFill="1" applyBorder="1" applyAlignment="1">
      <alignment horizontal="center" vertical="center" wrapText="1"/>
    </xf>
    <xf numFmtId="0" fontId="44" fillId="20" borderId="6" xfId="0" applyFont="1" applyFill="1" applyBorder="1" applyAlignment="1">
      <alignment vertical="center" wrapText="1"/>
    </xf>
    <xf numFmtId="14" fontId="44" fillId="20" borderId="0" xfId="0" applyNumberFormat="1" applyFont="1" applyFill="1" applyAlignment="1">
      <alignment vertical="center" wrapText="1"/>
    </xf>
    <xf numFmtId="0" fontId="49" fillId="20" borderId="0" xfId="0" applyFont="1" applyFill="1" applyAlignment="1">
      <alignment vertical="center" wrapText="1"/>
    </xf>
    <xf numFmtId="14" fontId="49" fillId="20" borderId="0" xfId="0" applyNumberFormat="1" applyFont="1" applyFill="1" applyAlignment="1">
      <alignment horizontal="right" vertical="center" wrapText="1"/>
    </xf>
    <xf numFmtId="0" fontId="37" fillId="20" borderId="22" xfId="0" applyFont="1" applyFill="1" applyBorder="1" applyAlignment="1">
      <alignment vertical="center" wrapText="1"/>
    </xf>
    <xf numFmtId="0" fontId="40" fillId="20" borderId="22" xfId="0" applyFont="1" applyFill="1" applyBorder="1" applyAlignment="1">
      <alignment vertical="center" wrapText="1"/>
    </xf>
    <xf numFmtId="14" fontId="40" fillId="20" borderId="22" xfId="0" applyNumberFormat="1" applyFont="1" applyFill="1" applyBorder="1" applyAlignment="1">
      <alignment vertical="center" wrapText="1"/>
    </xf>
    <xf numFmtId="10" fontId="46" fillId="20" borderId="21" xfId="0" applyNumberFormat="1" applyFont="1" applyFill="1" applyBorder="1" applyAlignment="1">
      <alignment horizontal="center" vertical="center" wrapText="1"/>
    </xf>
    <xf numFmtId="10" fontId="46" fillId="20" borderId="22" xfId="0" applyNumberFormat="1" applyFont="1" applyFill="1" applyBorder="1" applyAlignment="1">
      <alignment horizontal="center" vertical="center" wrapText="1"/>
    </xf>
    <xf numFmtId="0" fontId="34" fillId="20" borderId="44" xfId="0" applyFont="1" applyFill="1" applyBorder="1" applyAlignment="1">
      <alignment horizontal="center" vertical="center" wrapText="1"/>
    </xf>
    <xf numFmtId="166" fontId="39" fillId="30" borderId="22" xfId="0" applyNumberFormat="1" applyFont="1" applyFill="1" applyBorder="1" applyAlignment="1">
      <alignment horizontal="center" vertical="center" wrapText="1"/>
    </xf>
    <xf numFmtId="0" fontId="37" fillId="20" borderId="18" xfId="0" applyFont="1" applyFill="1" applyBorder="1" applyAlignment="1">
      <alignment vertical="center" wrapText="1"/>
    </xf>
    <xf numFmtId="0" fontId="40" fillId="20" borderId="18" xfId="0" applyFont="1" applyFill="1" applyBorder="1" applyAlignment="1">
      <alignment vertical="center" wrapText="1"/>
    </xf>
    <xf numFmtId="14" fontId="40" fillId="20" borderId="18" xfId="0" applyNumberFormat="1" applyFont="1" applyFill="1" applyBorder="1" applyAlignment="1">
      <alignment vertical="center" wrapText="1"/>
    </xf>
    <xf numFmtId="10" fontId="46" fillId="20" borderId="18" xfId="0" applyNumberFormat="1" applyFont="1" applyFill="1" applyBorder="1" applyAlignment="1">
      <alignment horizontal="center" vertical="center" wrapText="1"/>
    </xf>
    <xf numFmtId="0" fontId="34" fillId="20" borderId="18" xfId="0" applyFont="1" applyFill="1" applyBorder="1" applyAlignment="1">
      <alignment horizontal="center" vertical="center" wrapText="1"/>
    </xf>
    <xf numFmtId="165" fontId="39" fillId="20" borderId="18" xfId="1" applyNumberFormat="1" applyFont="1" applyFill="1" applyBorder="1" applyAlignment="1">
      <alignment horizontal="center" vertical="center" wrapText="1"/>
    </xf>
    <xf numFmtId="166" fontId="39" fillId="20" borderId="18" xfId="0" applyNumberFormat="1" applyFont="1" applyFill="1" applyBorder="1" applyAlignment="1">
      <alignment horizontal="center" vertical="center" wrapText="1"/>
    </xf>
    <xf numFmtId="166" fontId="39" fillId="29" borderId="18" xfId="0" applyNumberFormat="1" applyFont="1" applyFill="1" applyBorder="1" applyAlignment="1">
      <alignment horizontal="center" vertical="center" wrapText="1"/>
    </xf>
    <xf numFmtId="0" fontId="50" fillId="20" borderId="0" xfId="0" applyFont="1" applyFill="1" applyAlignment="1">
      <alignment vertical="center" wrapText="1"/>
    </xf>
    <xf numFmtId="14" fontId="50" fillId="20" borderId="0" xfId="0" applyNumberFormat="1" applyFont="1" applyFill="1" applyAlignment="1">
      <alignment vertical="center" wrapText="1"/>
    </xf>
    <xf numFmtId="10" fontId="37" fillId="20" borderId="23" xfId="0" applyNumberFormat="1" applyFont="1" applyFill="1" applyBorder="1" applyAlignment="1">
      <alignment horizontal="center" vertical="center" wrapText="1"/>
    </xf>
    <xf numFmtId="10" fontId="37" fillId="20" borderId="0" xfId="0" applyNumberFormat="1" applyFont="1" applyFill="1" applyAlignment="1">
      <alignment horizontal="center" vertical="center" wrapText="1"/>
    </xf>
    <xf numFmtId="0" fontId="37" fillId="20" borderId="45" xfId="0" applyFont="1" applyFill="1" applyBorder="1" applyAlignment="1">
      <alignment vertical="center" wrapText="1"/>
    </xf>
    <xf numFmtId="0" fontId="47" fillId="20" borderId="45" xfId="0" applyFont="1" applyFill="1" applyBorder="1" applyAlignment="1">
      <alignment vertical="center" wrapText="1"/>
    </xf>
    <xf numFmtId="14" fontId="47" fillId="20" borderId="45" xfId="0" applyNumberFormat="1" applyFont="1" applyFill="1" applyBorder="1" applyAlignment="1">
      <alignment vertical="center" wrapText="1"/>
    </xf>
    <xf numFmtId="10" fontId="42" fillId="20" borderId="45" xfId="0" applyNumberFormat="1" applyFont="1" applyFill="1" applyBorder="1" applyAlignment="1">
      <alignment horizontal="center" vertical="center" wrapText="1"/>
    </xf>
    <xf numFmtId="0" fontId="34" fillId="20" borderId="45" xfId="0" applyFont="1" applyFill="1" applyBorder="1" applyAlignment="1">
      <alignment horizontal="center" vertical="center" wrapText="1"/>
    </xf>
    <xf numFmtId="165" fontId="39" fillId="20" borderId="45" xfId="1" applyNumberFormat="1" applyFont="1" applyFill="1" applyBorder="1" applyAlignment="1">
      <alignment horizontal="center" vertical="center" wrapText="1"/>
    </xf>
    <xf numFmtId="166" fontId="39" fillId="20" borderId="45" xfId="0" applyNumberFormat="1" applyFont="1" applyFill="1" applyBorder="1" applyAlignment="1">
      <alignment horizontal="center" vertical="center" wrapText="1"/>
    </xf>
    <xf numFmtId="166" fontId="39" fillId="32" borderId="45" xfId="0" applyNumberFormat="1" applyFont="1" applyFill="1" applyBorder="1" applyAlignment="1">
      <alignment horizontal="center" vertical="center" wrapText="1"/>
    </xf>
    <xf numFmtId="166" fontId="39" fillId="30" borderId="45" xfId="0" applyNumberFormat="1" applyFont="1" applyFill="1" applyBorder="1" applyAlignment="1">
      <alignment horizontal="center" vertical="center" wrapText="1"/>
    </xf>
    <xf numFmtId="0" fontId="47" fillId="20" borderId="0" xfId="0" applyFont="1" applyFill="1" applyAlignment="1">
      <alignment vertical="center" wrapText="1"/>
    </xf>
    <xf numFmtId="0" fontId="47" fillId="20" borderId="18" xfId="0" applyFont="1" applyFill="1" applyBorder="1" applyAlignment="1">
      <alignment vertical="center" wrapText="1"/>
    </xf>
    <xf numFmtId="14" fontId="47" fillId="20" borderId="18" xfId="0" applyNumberFormat="1" applyFont="1" applyFill="1" applyBorder="1" applyAlignment="1">
      <alignment vertical="center" wrapText="1"/>
    </xf>
    <xf numFmtId="10" fontId="42" fillId="20" borderId="18" xfId="0" applyNumberFormat="1" applyFont="1" applyFill="1" applyBorder="1" applyAlignment="1">
      <alignment horizontal="center" vertical="center" wrapText="1"/>
    </xf>
    <xf numFmtId="0" fontId="51" fillId="20" borderId="22" xfId="0" applyFont="1" applyFill="1" applyBorder="1" applyAlignment="1">
      <alignment vertical="center" wrapText="1"/>
    </xf>
    <xf numFmtId="14" fontId="51" fillId="20" borderId="22" xfId="0" applyNumberFormat="1" applyFont="1" applyFill="1" applyBorder="1" applyAlignment="1">
      <alignment vertical="center" wrapText="1"/>
    </xf>
    <xf numFmtId="0" fontId="51" fillId="20" borderId="0" xfId="0" applyFont="1" applyFill="1" applyAlignment="1">
      <alignment vertical="center" wrapText="1"/>
    </xf>
    <xf numFmtId="14" fontId="51" fillId="20" borderId="0" xfId="0" applyNumberFormat="1" applyFont="1" applyFill="1" applyAlignment="1">
      <alignment vertical="center" wrapText="1"/>
    </xf>
    <xf numFmtId="0" fontId="51" fillId="20" borderId="18" xfId="0" applyFont="1" applyFill="1" applyBorder="1" applyAlignment="1">
      <alignment vertical="center" wrapText="1"/>
    </xf>
    <xf numFmtId="14" fontId="51" fillId="20" borderId="18" xfId="0" applyNumberFormat="1" applyFont="1" applyFill="1" applyBorder="1" applyAlignment="1">
      <alignment vertical="center" wrapText="1"/>
    </xf>
    <xf numFmtId="166" fontId="39" fillId="20" borderId="18" xfId="0" quotePrefix="1" applyNumberFormat="1" applyFont="1" applyFill="1" applyBorder="1" applyAlignment="1">
      <alignment horizontal="center" vertical="center" wrapText="1"/>
    </xf>
    <xf numFmtId="0" fontId="0" fillId="0" borderId="0" xfId="0" applyAlignment="1">
      <alignment horizontal="center" vertical="center" wrapText="1"/>
    </xf>
    <xf numFmtId="166" fontId="39" fillId="20" borderId="0" xfId="0" quotePrefix="1" applyNumberFormat="1" applyFont="1" applyFill="1" applyAlignment="1">
      <alignment horizontal="center" vertical="center" wrapText="1"/>
    </xf>
    <xf numFmtId="0" fontId="0" fillId="20" borderId="0" xfId="0" applyFill="1" applyAlignment="1">
      <alignment wrapText="1"/>
    </xf>
    <xf numFmtId="0" fontId="26" fillId="27" borderId="0" xfId="0" applyFont="1" applyFill="1" applyAlignment="1">
      <alignment wrapText="1"/>
    </xf>
    <xf numFmtId="0" fontId="32" fillId="27" borderId="0" xfId="0" applyFont="1" applyFill="1" applyAlignment="1">
      <alignment vertical="center" wrapText="1"/>
    </xf>
    <xf numFmtId="0" fontId="32" fillId="27" borderId="46" xfId="0" applyFont="1" applyFill="1" applyBorder="1" applyAlignment="1">
      <alignment vertical="center" wrapText="1"/>
    </xf>
    <xf numFmtId="0" fontId="32" fillId="27" borderId="47" xfId="0" applyFont="1" applyFill="1" applyBorder="1" applyAlignment="1">
      <alignment horizontal="center" vertical="center" wrapText="1"/>
    </xf>
    <xf numFmtId="17" fontId="32" fillId="27" borderId="46" xfId="0" applyNumberFormat="1" applyFont="1" applyFill="1" applyBorder="1" applyAlignment="1">
      <alignment horizontal="center" vertical="center" wrapText="1"/>
    </xf>
    <xf numFmtId="17" fontId="32" fillId="27" borderId="47" xfId="0" applyNumberFormat="1" applyFont="1" applyFill="1" applyBorder="1" applyAlignment="1">
      <alignment horizontal="center" vertical="center" wrapText="1"/>
    </xf>
    <xf numFmtId="0" fontId="32" fillId="27" borderId="48" xfId="0" applyFont="1" applyFill="1" applyBorder="1" applyAlignment="1">
      <alignment horizontal="center" vertical="center" wrapText="1"/>
    </xf>
    <xf numFmtId="0" fontId="32" fillId="27" borderId="46" xfId="0" applyFont="1" applyFill="1" applyBorder="1" applyAlignment="1">
      <alignment horizontal="center" vertical="center" wrapText="1"/>
    </xf>
    <xf numFmtId="0" fontId="44" fillId="20" borderId="0" xfId="0" applyFont="1" applyFill="1" applyAlignment="1">
      <alignment horizontal="center" vertical="center" wrapText="1"/>
    </xf>
    <xf numFmtId="0" fontId="45" fillId="20" borderId="25" xfId="0" applyFont="1" applyFill="1" applyBorder="1" applyAlignment="1">
      <alignment horizontal="center" vertical="center" wrapText="1"/>
    </xf>
    <xf numFmtId="0" fontId="45" fillId="20" borderId="26" xfId="0" applyFont="1" applyFill="1" applyBorder="1" applyAlignment="1">
      <alignment vertical="center" wrapText="1"/>
    </xf>
    <xf numFmtId="14" fontId="45" fillId="20" borderId="25" xfId="0" applyNumberFormat="1" applyFont="1" applyFill="1" applyBorder="1" applyAlignment="1">
      <alignment vertical="center" wrapText="1"/>
    </xf>
    <xf numFmtId="166" fontId="39" fillId="29" borderId="25" xfId="0" applyNumberFormat="1" applyFont="1" applyFill="1" applyBorder="1" applyAlignment="1">
      <alignment horizontal="center" vertical="center" wrapText="1"/>
    </xf>
    <xf numFmtId="0" fontId="47" fillId="20" borderId="29" xfId="0" applyFont="1" applyFill="1" applyBorder="1" applyAlignment="1">
      <alignment vertical="center" wrapText="1"/>
    </xf>
    <xf numFmtId="14" fontId="47" fillId="20" borderId="28" xfId="0" applyNumberFormat="1" applyFont="1" applyFill="1" applyBorder="1" applyAlignment="1">
      <alignment vertical="center" wrapText="1"/>
    </xf>
    <xf numFmtId="166" fontId="39" fillId="31" borderId="28" xfId="0" applyNumberFormat="1" applyFont="1" applyFill="1" applyBorder="1" applyAlignment="1">
      <alignment horizontal="center" vertical="center" wrapText="1"/>
    </xf>
    <xf numFmtId="166" fontId="39" fillId="32" borderId="28" xfId="0" applyNumberFormat="1" applyFont="1" applyFill="1" applyBorder="1" applyAlignment="1">
      <alignment horizontal="center" vertical="center" wrapText="1"/>
    </xf>
    <xf numFmtId="166" fontId="39" fillId="31" borderId="18" xfId="0" applyNumberFormat="1" applyFont="1" applyFill="1" applyBorder="1" applyAlignment="1">
      <alignment horizontal="center" vertical="center" wrapText="1"/>
    </xf>
    <xf numFmtId="0" fontId="47" fillId="20" borderId="33" xfId="0" applyFont="1" applyFill="1" applyBorder="1" applyAlignment="1">
      <alignment vertical="center" wrapText="1"/>
    </xf>
    <xf numFmtId="14" fontId="47" fillId="20" borderId="32" xfId="0" applyNumberFormat="1" applyFont="1" applyFill="1" applyBorder="1" applyAlignment="1">
      <alignment vertical="center" wrapText="1"/>
    </xf>
    <xf numFmtId="166" fontId="39" fillId="32" borderId="18" xfId="0" applyNumberFormat="1" applyFont="1" applyFill="1" applyBorder="1" applyAlignment="1">
      <alignment horizontal="center" vertical="center" wrapText="1"/>
    </xf>
    <xf numFmtId="14" fontId="36" fillId="20" borderId="0" xfId="0" applyNumberFormat="1" applyFont="1" applyFill="1" applyAlignment="1">
      <alignment vertical="center" wrapText="1"/>
    </xf>
    <xf numFmtId="166" fontId="39" fillId="31" borderId="22" xfId="0" applyNumberFormat="1" applyFont="1" applyFill="1" applyBorder="1" applyAlignment="1">
      <alignment horizontal="center" vertical="center" wrapText="1"/>
    </xf>
    <xf numFmtId="14" fontId="36" fillId="20" borderId="0" xfId="0" applyNumberFormat="1" applyFont="1" applyFill="1" applyAlignment="1">
      <alignment horizontal="right" vertical="center" wrapText="1"/>
    </xf>
    <xf numFmtId="0" fontId="40" fillId="20" borderId="29" xfId="0" applyFont="1" applyFill="1" applyBorder="1" applyAlignment="1">
      <alignment vertical="center" wrapText="1"/>
    </xf>
    <xf numFmtId="14" fontId="40" fillId="20" borderId="28" xfId="0" applyNumberFormat="1" applyFont="1" applyFill="1" applyBorder="1" applyAlignment="1">
      <alignment vertical="center" wrapText="1"/>
    </xf>
    <xf numFmtId="0" fontId="40" fillId="20" borderId="33" xfId="0" applyFont="1" applyFill="1" applyBorder="1" applyAlignment="1">
      <alignment vertical="center" wrapText="1"/>
    </xf>
    <xf numFmtId="14" fontId="40" fillId="20" borderId="32" xfId="0" applyNumberFormat="1" applyFont="1" applyFill="1" applyBorder="1" applyAlignment="1">
      <alignment vertical="center" wrapText="1"/>
    </xf>
    <xf numFmtId="10" fontId="46" fillId="20" borderId="34" xfId="0" applyNumberFormat="1" applyFont="1" applyFill="1" applyBorder="1" applyAlignment="1">
      <alignment horizontal="center" vertical="center" wrapText="1"/>
    </xf>
    <xf numFmtId="10" fontId="46" fillId="20" borderId="32" xfId="0" applyNumberFormat="1" applyFont="1" applyFill="1" applyBorder="1" applyAlignment="1">
      <alignment horizontal="center" vertical="center" wrapText="1"/>
    </xf>
    <xf numFmtId="0" fontId="37" fillId="20" borderId="49" xfId="0" applyFont="1" applyFill="1" applyBorder="1" applyAlignment="1">
      <alignment vertical="center" wrapText="1"/>
    </xf>
    <xf numFmtId="0" fontId="49" fillId="20" borderId="49" xfId="0" applyFont="1" applyFill="1" applyBorder="1" applyAlignment="1">
      <alignment vertical="center" wrapText="1"/>
    </xf>
    <xf numFmtId="14" fontId="49" fillId="20" borderId="49" xfId="0" applyNumberFormat="1" applyFont="1" applyFill="1" applyBorder="1" applyAlignment="1">
      <alignment horizontal="right" vertical="center" wrapText="1"/>
    </xf>
    <xf numFmtId="10" fontId="38" fillId="20" borderId="49" xfId="0" applyNumberFormat="1" applyFont="1" applyFill="1" applyBorder="1" applyAlignment="1">
      <alignment horizontal="center" vertical="center" wrapText="1"/>
    </xf>
    <xf numFmtId="0" fontId="34" fillId="20" borderId="49" xfId="0" applyFont="1" applyFill="1" applyBorder="1" applyAlignment="1">
      <alignment horizontal="center" vertical="center" wrapText="1"/>
    </xf>
    <xf numFmtId="165" fontId="39" fillId="20" borderId="49" xfId="1" applyNumberFormat="1" applyFont="1" applyFill="1" applyBorder="1" applyAlignment="1">
      <alignment horizontal="center" vertical="center" wrapText="1"/>
    </xf>
    <xf numFmtId="166" fontId="39" fillId="31" borderId="49" xfId="0" applyNumberFormat="1" applyFont="1" applyFill="1" applyBorder="1" applyAlignment="1">
      <alignment horizontal="center" vertical="center" wrapText="1"/>
    </xf>
    <xf numFmtId="166" fontId="39" fillId="20" borderId="49" xfId="0" applyNumberFormat="1" applyFont="1" applyFill="1" applyBorder="1" applyAlignment="1">
      <alignment horizontal="center" vertical="center" wrapText="1"/>
    </xf>
    <xf numFmtId="166" fontId="39" fillId="32" borderId="49" xfId="0" applyNumberFormat="1" applyFont="1" applyFill="1" applyBorder="1" applyAlignment="1">
      <alignment horizontal="center" vertical="center" wrapText="1"/>
    </xf>
    <xf numFmtId="166" fontId="39" fillId="29" borderId="45" xfId="0" applyNumberFormat="1" applyFont="1" applyFill="1" applyBorder="1" applyAlignment="1">
      <alignment horizontal="center" vertical="center" wrapText="1"/>
    </xf>
    <xf numFmtId="0" fontId="37" fillId="20" borderId="50" xfId="0" applyFont="1" applyFill="1" applyBorder="1" applyAlignment="1">
      <alignment vertical="center" wrapText="1"/>
    </xf>
    <xf numFmtId="0" fontId="44" fillId="20" borderId="19" xfId="0" applyFont="1" applyFill="1" applyBorder="1" applyAlignment="1">
      <alignment vertical="center" wrapText="1"/>
    </xf>
    <xf numFmtId="14" fontId="44" fillId="20" borderId="18" xfId="0" applyNumberFormat="1" applyFont="1" applyFill="1" applyBorder="1" applyAlignment="1">
      <alignment vertical="center" wrapText="1"/>
    </xf>
    <xf numFmtId="10" fontId="42" fillId="20" borderId="51" xfId="0" applyNumberFormat="1" applyFont="1" applyFill="1" applyBorder="1" applyAlignment="1">
      <alignment horizontal="center" vertical="center" wrapText="1"/>
    </xf>
    <xf numFmtId="166" fontId="39" fillId="30" borderId="18" xfId="0" applyNumberFormat="1" applyFont="1" applyFill="1" applyBorder="1" applyAlignment="1">
      <alignment horizontal="center" vertical="center" wrapText="1"/>
    </xf>
    <xf numFmtId="0" fontId="37" fillId="20" borderId="52" xfId="0" applyFont="1" applyFill="1" applyBorder="1" applyAlignment="1">
      <alignment vertical="center" wrapText="1"/>
    </xf>
    <xf numFmtId="0" fontId="44" fillId="20" borderId="24" xfId="0" applyFont="1" applyFill="1" applyBorder="1" applyAlignment="1">
      <alignment vertical="center" wrapText="1"/>
    </xf>
    <xf numFmtId="14" fontId="44" fillId="20" borderId="3" xfId="0" applyNumberFormat="1" applyFont="1" applyFill="1" applyBorder="1" applyAlignment="1">
      <alignment vertical="center" wrapText="1"/>
    </xf>
    <xf numFmtId="10" fontId="42" fillId="20" borderId="53" xfId="0" applyNumberFormat="1" applyFont="1" applyFill="1" applyBorder="1" applyAlignment="1">
      <alignment horizontal="center" vertical="center" wrapText="1"/>
    </xf>
    <xf numFmtId="10" fontId="42" fillId="20" borderId="3" xfId="0" applyNumberFormat="1" applyFont="1" applyFill="1" applyBorder="1" applyAlignment="1">
      <alignment horizontal="center" vertical="center" wrapText="1"/>
    </xf>
    <xf numFmtId="0" fontId="37" fillId="20" borderId="54" xfId="0" applyFont="1" applyFill="1" applyBorder="1" applyAlignment="1">
      <alignment vertical="center" wrapText="1"/>
    </xf>
    <xf numFmtId="0" fontId="44" fillId="20" borderId="5" xfId="0" applyFont="1" applyFill="1" applyBorder="1" applyAlignment="1">
      <alignment vertical="center" wrapText="1"/>
    </xf>
    <xf numFmtId="14" fontId="44" fillId="20" borderId="11" xfId="0" applyNumberFormat="1" applyFont="1" applyFill="1" applyBorder="1" applyAlignment="1">
      <alignment vertical="center" wrapText="1"/>
    </xf>
    <xf numFmtId="0" fontId="43" fillId="20" borderId="29" xfId="0" applyFont="1" applyFill="1" applyBorder="1" applyAlignment="1">
      <alignment vertical="center" wrapText="1"/>
    </xf>
    <xf numFmtId="14" fontId="43" fillId="20" borderId="28" xfId="0" applyNumberFormat="1" applyFont="1" applyFill="1" applyBorder="1" applyAlignment="1">
      <alignment vertical="center" wrapText="1"/>
    </xf>
    <xf numFmtId="0" fontId="43" fillId="20" borderId="6" xfId="0" applyFont="1" applyFill="1" applyBorder="1" applyAlignment="1">
      <alignment vertical="center" wrapText="1"/>
    </xf>
    <xf numFmtId="14" fontId="43" fillId="20" borderId="0" xfId="0" applyNumberFormat="1" applyFont="1" applyFill="1" applyAlignment="1">
      <alignment vertical="center" wrapText="1"/>
    </xf>
    <xf numFmtId="14" fontId="43" fillId="20" borderId="6" xfId="0" applyNumberFormat="1" applyFont="1" applyFill="1" applyBorder="1" applyAlignment="1">
      <alignment vertical="center" wrapText="1"/>
    </xf>
    <xf numFmtId="10" fontId="42" fillId="20" borderId="6" xfId="0" applyNumberFormat="1" applyFont="1" applyFill="1" applyBorder="1" applyAlignment="1">
      <alignment horizontal="center" vertical="center" wrapText="1"/>
    </xf>
    <xf numFmtId="0" fontId="43" fillId="20" borderId="33" xfId="0" applyFont="1" applyFill="1" applyBorder="1" applyAlignment="1">
      <alignment vertical="center" wrapText="1"/>
    </xf>
    <xf numFmtId="14" fontId="43" fillId="20" borderId="33" xfId="0" applyNumberFormat="1" applyFont="1" applyFill="1" applyBorder="1" applyAlignment="1">
      <alignment vertical="center" wrapText="1"/>
    </xf>
    <xf numFmtId="10" fontId="42" fillId="20" borderId="33" xfId="0" applyNumberFormat="1" applyFont="1" applyFill="1" applyBorder="1" applyAlignment="1">
      <alignment horizontal="center" vertical="center" wrapText="1"/>
    </xf>
    <xf numFmtId="0" fontId="37" fillId="20" borderId="30" xfId="0" applyFont="1" applyFill="1" applyBorder="1" applyAlignment="1">
      <alignment vertical="center" wrapText="1"/>
    </xf>
    <xf numFmtId="14" fontId="47" fillId="20" borderId="0" xfId="0" applyNumberFormat="1" applyFont="1" applyFill="1" applyAlignment="1">
      <alignment horizontal="right" vertical="center" wrapText="1"/>
    </xf>
    <xf numFmtId="0" fontId="37" fillId="20" borderId="51" xfId="0" applyFont="1" applyFill="1" applyBorder="1" applyAlignment="1">
      <alignment vertical="center" wrapText="1"/>
    </xf>
    <xf numFmtId="0" fontId="47" fillId="20" borderId="19" xfId="0" applyFont="1" applyFill="1" applyBorder="1" applyAlignment="1">
      <alignment vertical="center" wrapText="1"/>
    </xf>
    <xf numFmtId="10" fontId="38" fillId="20" borderId="23" xfId="0" applyNumberFormat="1" applyFont="1" applyFill="1" applyBorder="1" applyAlignment="1">
      <alignment horizontal="center" vertical="center" wrapText="1"/>
    </xf>
    <xf numFmtId="10" fontId="52" fillId="20" borderId="23" xfId="0" applyNumberFormat="1" applyFont="1" applyFill="1" applyBorder="1" applyAlignment="1">
      <alignment horizontal="center" vertical="center" wrapText="1"/>
    </xf>
    <xf numFmtId="10" fontId="52" fillId="20" borderId="0" xfId="0" applyNumberFormat="1" applyFont="1" applyFill="1" applyAlignment="1">
      <alignment horizontal="center" vertical="center" wrapText="1"/>
    </xf>
    <xf numFmtId="0" fontId="37" fillId="20" borderId="34" xfId="0" applyFont="1" applyFill="1" applyBorder="1" applyAlignment="1">
      <alignment vertical="center" wrapText="1"/>
    </xf>
    <xf numFmtId="166" fontId="39" fillId="30" borderId="55" xfId="0" applyNumberFormat="1" applyFont="1" applyFill="1" applyBorder="1" applyAlignment="1">
      <alignment horizontal="center" vertical="center" wrapText="1"/>
    </xf>
    <xf numFmtId="0" fontId="44" fillId="20" borderId="56" xfId="0" applyFont="1" applyFill="1" applyBorder="1" applyAlignment="1">
      <alignment horizontal="center" vertical="center" wrapText="1"/>
    </xf>
    <xf numFmtId="0" fontId="37" fillId="20" borderId="42" xfId="0" applyFont="1" applyFill="1" applyBorder="1" applyAlignment="1">
      <alignment vertical="center" wrapText="1"/>
    </xf>
    <xf numFmtId="10" fontId="42" fillId="20" borderId="57" xfId="0" applyNumberFormat="1" applyFont="1" applyFill="1" applyBorder="1" applyAlignment="1">
      <alignment horizontal="center" vertical="center" wrapText="1"/>
    </xf>
    <xf numFmtId="10" fontId="42" fillId="20" borderId="58" xfId="0" applyNumberFormat="1" applyFont="1" applyFill="1" applyBorder="1" applyAlignment="1">
      <alignment horizontal="center" vertical="center" wrapText="1"/>
    </xf>
    <xf numFmtId="166" fontId="39" fillId="30" borderId="59" xfId="0" applyNumberFormat="1" applyFont="1" applyFill="1" applyBorder="1" applyAlignment="1">
      <alignment horizontal="center" vertical="center" wrapText="1"/>
    </xf>
    <xf numFmtId="0" fontId="36" fillId="20" borderId="32" xfId="0" applyFont="1" applyFill="1" applyBorder="1" applyAlignment="1">
      <alignment horizontal="center" vertical="center" wrapText="1"/>
    </xf>
    <xf numFmtId="0" fontId="36" fillId="20" borderId="0" xfId="0" applyFont="1" applyFill="1" applyAlignment="1">
      <alignment vertical="center" wrapText="1"/>
    </xf>
    <xf numFmtId="0" fontId="40" fillId="20" borderId="28" xfId="0" applyFont="1" applyFill="1" applyBorder="1" applyAlignment="1">
      <alignment horizontal="center" vertical="center" wrapText="1"/>
    </xf>
    <xf numFmtId="0" fontId="37" fillId="20" borderId="60" xfId="0" applyFont="1" applyFill="1" applyBorder="1" applyAlignment="1">
      <alignment vertical="center" wrapText="1"/>
    </xf>
    <xf numFmtId="0" fontId="40" fillId="20" borderId="60" xfId="0" applyFont="1" applyFill="1" applyBorder="1" applyAlignment="1">
      <alignment vertical="center" wrapText="1"/>
    </xf>
    <xf numFmtId="14" fontId="40" fillId="20" borderId="60" xfId="0" applyNumberFormat="1" applyFont="1" applyFill="1" applyBorder="1" applyAlignment="1">
      <alignment vertical="center" wrapText="1"/>
    </xf>
    <xf numFmtId="10" fontId="46" fillId="20" borderId="61" xfId="0" applyNumberFormat="1" applyFont="1" applyFill="1" applyBorder="1" applyAlignment="1">
      <alignment horizontal="center" vertical="center" wrapText="1"/>
    </xf>
    <xf numFmtId="0" fontId="34" fillId="20" borderId="60" xfId="0" applyFont="1" applyFill="1" applyBorder="1" applyAlignment="1">
      <alignment horizontal="center" vertical="center" wrapText="1"/>
    </xf>
    <xf numFmtId="10" fontId="46" fillId="20" borderId="60" xfId="0" applyNumberFormat="1" applyFont="1" applyFill="1" applyBorder="1" applyAlignment="1">
      <alignment horizontal="center" vertical="center" wrapText="1"/>
    </xf>
    <xf numFmtId="165" fontId="39" fillId="20" borderId="60" xfId="1" applyNumberFormat="1" applyFont="1" applyFill="1" applyBorder="1" applyAlignment="1">
      <alignment horizontal="center" vertical="center" wrapText="1"/>
    </xf>
    <xf numFmtId="166" fontId="39" fillId="20" borderId="60" xfId="0" applyNumberFormat="1" applyFont="1" applyFill="1" applyBorder="1" applyAlignment="1">
      <alignment horizontal="center" vertical="center" wrapText="1"/>
    </xf>
    <xf numFmtId="166" fontId="39" fillId="30" borderId="60" xfId="0" applyNumberFormat="1" applyFont="1" applyFill="1" applyBorder="1" applyAlignment="1">
      <alignment horizontal="center" vertical="center" wrapText="1"/>
    </xf>
    <xf numFmtId="0" fontId="44" fillId="20" borderId="62" xfId="0" applyFont="1" applyFill="1" applyBorder="1" applyAlignment="1">
      <alignment horizontal="center" vertical="center" wrapText="1"/>
    </xf>
    <xf numFmtId="0" fontId="37" fillId="20" borderId="62" xfId="0" applyFont="1" applyFill="1" applyBorder="1" applyAlignment="1">
      <alignment vertical="center" wrapText="1"/>
    </xf>
    <xf numFmtId="0" fontId="44" fillId="20" borderId="62" xfId="0" applyFont="1" applyFill="1" applyBorder="1" applyAlignment="1">
      <alignment vertical="center" wrapText="1"/>
    </xf>
    <xf numFmtId="14" fontId="44" fillId="20" borderId="62" xfId="0" applyNumberFormat="1" applyFont="1" applyFill="1" applyBorder="1" applyAlignment="1">
      <alignment vertical="center" wrapText="1"/>
    </xf>
    <xf numFmtId="10" fontId="46" fillId="20" borderId="62" xfId="0" applyNumberFormat="1" applyFont="1" applyFill="1" applyBorder="1" applyAlignment="1">
      <alignment horizontal="center" vertical="center" wrapText="1"/>
    </xf>
    <xf numFmtId="0" fontId="34" fillId="20" borderId="62" xfId="0" applyFont="1" applyFill="1" applyBorder="1" applyAlignment="1">
      <alignment horizontal="center" vertical="center" wrapText="1"/>
    </xf>
    <xf numFmtId="165" fontId="39" fillId="20" borderId="62" xfId="1" applyNumberFormat="1" applyFont="1" applyFill="1" applyBorder="1" applyAlignment="1">
      <alignment horizontal="center" vertical="center" wrapText="1"/>
    </xf>
    <xf numFmtId="166" fontId="39" fillId="20" borderId="62" xfId="0" applyNumberFormat="1" applyFont="1" applyFill="1" applyBorder="1" applyAlignment="1">
      <alignment horizontal="center" vertical="center" wrapText="1"/>
    </xf>
    <xf numFmtId="166" fontId="39" fillId="20" borderId="63" xfId="0" applyNumberFormat="1" applyFont="1" applyFill="1" applyBorder="1" applyAlignment="1">
      <alignment horizontal="center" vertical="center" wrapText="1"/>
    </xf>
    <xf numFmtId="0" fontId="47" fillId="20" borderId="18" xfId="0" applyFont="1" applyFill="1" applyBorder="1" applyAlignment="1">
      <alignment horizontal="center" vertical="center" wrapText="1"/>
    </xf>
    <xf numFmtId="10" fontId="42" fillId="20" borderId="64" xfId="0" applyNumberFormat="1" applyFont="1" applyFill="1" applyBorder="1" applyAlignment="1">
      <alignment horizontal="center" vertical="center" wrapText="1"/>
    </xf>
    <xf numFmtId="10" fontId="42" fillId="20" borderId="50" xfId="0" applyNumberFormat="1" applyFont="1" applyFill="1" applyBorder="1" applyAlignment="1">
      <alignment horizontal="center" vertical="center" wrapText="1"/>
    </xf>
    <xf numFmtId="10" fontId="46" fillId="20" borderId="51" xfId="0" applyNumberFormat="1" applyFont="1" applyFill="1" applyBorder="1" applyAlignment="1">
      <alignment horizontal="center" vertical="center" wrapText="1"/>
    </xf>
    <xf numFmtId="0" fontId="45" fillId="20" borderId="30" xfId="0" applyFont="1" applyFill="1" applyBorder="1" applyAlignment="1">
      <alignment horizontal="center" vertical="center" wrapText="1"/>
    </xf>
    <xf numFmtId="166" fontId="39" fillId="30" borderId="65" xfId="0" applyNumberFormat="1" applyFont="1" applyFill="1" applyBorder="1" applyAlignment="1">
      <alignment horizontal="center" vertical="center" wrapText="1"/>
    </xf>
    <xf numFmtId="0" fontId="44" fillId="20" borderId="66" xfId="0" applyFont="1" applyFill="1" applyBorder="1" applyAlignment="1">
      <alignment horizontal="center" vertical="center" wrapText="1"/>
    </xf>
    <xf numFmtId="0" fontId="37" fillId="20" borderId="67" xfId="0" applyFont="1" applyFill="1" applyBorder="1" applyAlignment="1">
      <alignment vertical="center" wrapText="1"/>
    </xf>
    <xf numFmtId="0" fontId="44" fillId="20" borderId="68" xfId="0" applyFont="1" applyFill="1" applyBorder="1" applyAlignment="1">
      <alignment vertical="center" wrapText="1"/>
    </xf>
    <xf numFmtId="14" fontId="44" fillId="20" borderId="67" xfId="0" applyNumberFormat="1" applyFont="1" applyFill="1" applyBorder="1" applyAlignment="1">
      <alignment vertical="center" wrapText="1"/>
    </xf>
    <xf numFmtId="10" fontId="42" fillId="20" borderId="69" xfId="0" applyNumberFormat="1" applyFont="1" applyFill="1" applyBorder="1" applyAlignment="1">
      <alignment horizontal="center" vertical="center" wrapText="1"/>
    </xf>
    <xf numFmtId="10" fontId="42" fillId="20" borderId="70" xfId="0" applyNumberFormat="1" applyFont="1" applyFill="1" applyBorder="1" applyAlignment="1">
      <alignment horizontal="center" vertical="center" wrapText="1"/>
    </xf>
    <xf numFmtId="0" fontId="34" fillId="20" borderId="67" xfId="0" applyFont="1" applyFill="1" applyBorder="1" applyAlignment="1">
      <alignment horizontal="center" vertical="center" wrapText="1"/>
    </xf>
    <xf numFmtId="10" fontId="42" fillId="20" borderId="66" xfId="0" applyNumberFormat="1" applyFont="1" applyFill="1" applyBorder="1" applyAlignment="1">
      <alignment horizontal="center" vertical="center" wrapText="1"/>
    </xf>
    <xf numFmtId="165" fontId="39" fillId="20" borderId="67" xfId="1" applyNumberFormat="1" applyFont="1" applyFill="1" applyBorder="1" applyAlignment="1">
      <alignment horizontal="center" vertical="center" wrapText="1"/>
    </xf>
    <xf numFmtId="166" fontId="39" fillId="30" borderId="71" xfId="0" applyNumberFormat="1" applyFont="1" applyFill="1" applyBorder="1" applyAlignment="1">
      <alignment horizontal="center" vertical="center" wrapText="1"/>
    </xf>
    <xf numFmtId="166" fontId="39" fillId="20" borderId="67" xfId="0" applyNumberFormat="1" applyFont="1" applyFill="1" applyBorder="1" applyAlignment="1">
      <alignment horizontal="center" vertical="center" wrapText="1"/>
    </xf>
    <xf numFmtId="10" fontId="42" fillId="20" borderId="67" xfId="0" applyNumberFormat="1" applyFont="1" applyFill="1" applyBorder="1" applyAlignment="1">
      <alignment horizontal="center" vertical="center" wrapText="1"/>
    </xf>
    <xf numFmtId="166" fontId="39" fillId="30" borderId="67" xfId="0" applyNumberFormat="1" applyFont="1" applyFill="1" applyBorder="1" applyAlignment="1">
      <alignment horizontal="center" vertical="center" wrapText="1"/>
    </xf>
    <xf numFmtId="0" fontId="54" fillId="20" borderId="72" xfId="5" applyFont="1" applyFill="1" applyBorder="1" applyAlignment="1">
      <alignment horizontal="center" vertical="center" wrapText="1"/>
    </xf>
    <xf numFmtId="167" fontId="54" fillId="20" borderId="72" xfId="5" applyNumberFormat="1" applyFont="1" applyFill="1" applyBorder="1" applyAlignment="1">
      <alignment horizontal="center" vertical="center" wrapText="1"/>
    </xf>
    <xf numFmtId="0" fontId="23" fillId="0" borderId="0" xfId="5"/>
    <xf numFmtId="0" fontId="23" fillId="34" borderId="73" xfId="5" applyFill="1" applyBorder="1" applyAlignment="1">
      <alignment horizontal="left" vertical="center"/>
    </xf>
    <xf numFmtId="0" fontId="12" fillId="34" borderId="73" xfId="5" applyFont="1" applyFill="1" applyBorder="1" applyAlignment="1">
      <alignment horizontal="left" vertical="center"/>
    </xf>
    <xf numFmtId="167" fontId="23" fillId="34" borderId="73" xfId="5" applyNumberFormat="1" applyFill="1" applyBorder="1" applyAlignment="1">
      <alignment horizontal="left" vertical="center"/>
    </xf>
    <xf numFmtId="0" fontId="23" fillId="35" borderId="74" xfId="5" applyFill="1" applyBorder="1" applyAlignment="1">
      <alignment horizontal="left" vertical="center"/>
    </xf>
    <xf numFmtId="167" fontId="23" fillId="35" borderId="74" xfId="5" applyNumberFormat="1" applyFill="1" applyBorder="1" applyAlignment="1">
      <alignment horizontal="left" vertical="center"/>
    </xf>
    <xf numFmtId="0" fontId="12" fillId="35" borderId="74" xfId="5" applyFont="1" applyFill="1" applyBorder="1" applyAlignment="1">
      <alignment horizontal="left" vertical="center"/>
    </xf>
    <xf numFmtId="0" fontId="23" fillId="36" borderId="74" xfId="5" applyFill="1" applyBorder="1" applyAlignment="1">
      <alignment horizontal="left" vertical="center"/>
    </xf>
    <xf numFmtId="0" fontId="12" fillId="36" borderId="74" xfId="5" applyFont="1" applyFill="1" applyBorder="1" applyAlignment="1">
      <alignment horizontal="left" vertical="center"/>
    </xf>
    <xf numFmtId="167" fontId="23" fillId="36" borderId="74" xfId="5" applyNumberFormat="1" applyFill="1" applyBorder="1" applyAlignment="1">
      <alignment horizontal="left" vertical="center"/>
    </xf>
    <xf numFmtId="167" fontId="12" fillId="36" borderId="74" xfId="5" applyNumberFormat="1" applyFont="1" applyFill="1" applyBorder="1" applyAlignment="1">
      <alignment horizontal="left" vertical="center"/>
    </xf>
    <xf numFmtId="0" fontId="23" fillId="37" borderId="74" xfId="5" applyFill="1" applyBorder="1" applyAlignment="1">
      <alignment horizontal="left" vertical="center"/>
    </xf>
    <xf numFmtId="167" fontId="23" fillId="37" borderId="74" xfId="5" applyNumberFormat="1" applyFill="1" applyBorder="1" applyAlignment="1">
      <alignment horizontal="left" vertical="center"/>
    </xf>
    <xf numFmtId="0" fontId="12" fillId="37" borderId="74" xfId="5" applyFont="1" applyFill="1" applyBorder="1" applyAlignment="1">
      <alignment horizontal="left" vertical="center"/>
    </xf>
    <xf numFmtId="0" fontId="23" fillId="38" borderId="74" xfId="5" applyFill="1" applyBorder="1" applyAlignment="1">
      <alignment horizontal="left" vertical="center"/>
    </xf>
    <xf numFmtId="167" fontId="23" fillId="38" borderId="74" xfId="5" applyNumberFormat="1" applyFill="1" applyBorder="1" applyAlignment="1">
      <alignment horizontal="left" vertical="center"/>
    </xf>
    <xf numFmtId="0" fontId="12" fillId="38" borderId="74" xfId="5" applyFont="1" applyFill="1" applyBorder="1" applyAlignment="1">
      <alignment horizontal="left" vertical="center"/>
    </xf>
    <xf numFmtId="0" fontId="23" fillId="39" borderId="74" xfId="5" applyFill="1" applyBorder="1" applyAlignment="1">
      <alignment horizontal="left" vertical="center"/>
    </xf>
    <xf numFmtId="167" fontId="23" fillId="39" borderId="74" xfId="5" applyNumberFormat="1" applyFill="1" applyBorder="1" applyAlignment="1">
      <alignment horizontal="left" vertical="center"/>
    </xf>
    <xf numFmtId="0" fontId="12" fillId="39" borderId="74" xfId="5" applyFont="1" applyFill="1" applyBorder="1" applyAlignment="1">
      <alignment horizontal="left" vertic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xf numFmtId="14" fontId="0" fillId="0" borderId="0" xfId="0" applyNumberFormat="1" applyAlignment="1">
      <alignment horizontal="left"/>
    </xf>
    <xf numFmtId="0" fontId="0" fillId="0" borderId="0" xfId="0" applyAlignment="1">
      <alignment horizontal="left"/>
    </xf>
    <xf numFmtId="14" fontId="0" fillId="0" borderId="0" xfId="0" applyNumberFormat="1"/>
    <xf numFmtId="14" fontId="0" fillId="0" borderId="0" xfId="0" applyNumberFormat="1" applyAlignment="1">
      <alignment horizontal="center"/>
    </xf>
    <xf numFmtId="0" fontId="13" fillId="25" borderId="0" xfId="4" applyFont="1" applyFill="1" applyAlignment="1">
      <alignment horizontal="center" vertical="center" textRotation="90" wrapText="1"/>
    </xf>
    <xf numFmtId="0" fontId="13" fillId="18" borderId="0" xfId="4" applyFont="1" applyFill="1" applyAlignment="1">
      <alignment horizontal="center" vertical="center" textRotation="90" wrapText="1"/>
    </xf>
    <xf numFmtId="0" fontId="13" fillId="23" borderId="0" xfId="4" applyFont="1" applyFill="1" applyAlignment="1">
      <alignment horizontal="center" vertical="center" textRotation="90" wrapText="1"/>
    </xf>
    <xf numFmtId="0" fontId="13" fillId="14" borderId="0" xfId="4" applyFont="1" applyFill="1" applyAlignment="1">
      <alignment horizontal="center" vertical="center" textRotation="90" wrapText="1"/>
    </xf>
    <xf numFmtId="0" fontId="13" fillId="13" borderId="0" xfId="4" applyFont="1" applyFill="1" applyAlignment="1">
      <alignment horizontal="center" vertical="center" textRotation="90" wrapText="1"/>
    </xf>
    <xf numFmtId="0" fontId="47" fillId="20" borderId="30" xfId="0" applyFont="1" applyFill="1" applyBorder="1" applyAlignment="1">
      <alignment horizontal="center" vertical="center" wrapText="1"/>
    </xf>
    <xf numFmtId="0" fontId="47" fillId="20" borderId="23" xfId="0" applyFont="1" applyFill="1" applyBorder="1" applyAlignment="1">
      <alignment horizontal="center" vertical="center" wrapText="1"/>
    </xf>
    <xf numFmtId="0" fontId="47" fillId="20" borderId="34" xfId="0" applyFont="1" applyFill="1" applyBorder="1" applyAlignment="1">
      <alignment horizontal="center" vertical="center" wrapText="1"/>
    </xf>
    <xf numFmtId="0" fontId="40" fillId="20" borderId="22" xfId="0" applyFont="1" applyFill="1" applyBorder="1" applyAlignment="1">
      <alignment horizontal="center" vertical="center" wrapText="1"/>
    </xf>
    <xf numFmtId="0" fontId="48" fillId="0" borderId="0" xfId="0" applyFont="1" applyAlignment="1">
      <alignment horizontal="center" vertical="center" wrapText="1"/>
    </xf>
    <xf numFmtId="0" fontId="48" fillId="0" borderId="18" xfId="0" applyFont="1" applyBorder="1" applyAlignment="1">
      <alignment horizontal="center" vertical="center" wrapText="1"/>
    </xf>
    <xf numFmtId="0" fontId="40" fillId="20" borderId="43" xfId="0" applyFont="1" applyFill="1" applyBorder="1" applyAlignment="1">
      <alignment horizontal="center" vertical="center" wrapText="1"/>
    </xf>
    <xf numFmtId="0" fontId="40" fillId="20" borderId="0" xfId="0" applyFont="1" applyFill="1" applyAlignment="1">
      <alignment horizontal="center" vertical="center" wrapText="1"/>
    </xf>
    <xf numFmtId="0" fontId="0" fillId="0" borderId="0" xfId="0" applyAlignment="1">
      <alignment horizontal="center" vertical="center" wrapText="1"/>
    </xf>
    <xf numFmtId="0" fontId="0" fillId="0" borderId="32" xfId="0" applyBorder="1" applyAlignment="1">
      <alignment horizontal="center" vertical="center" wrapText="1"/>
    </xf>
    <xf numFmtId="0" fontId="53" fillId="20" borderId="0" xfId="0" applyFont="1" applyFill="1" applyAlignment="1">
      <alignment vertical="center" wrapText="1"/>
    </xf>
    <xf numFmtId="0" fontId="0" fillId="20" borderId="0" xfId="0" applyFill="1" applyAlignment="1">
      <alignment vertical="center" wrapText="1"/>
    </xf>
    <xf numFmtId="0" fontId="11" fillId="20" borderId="0" xfId="3" applyFill="1" applyAlignment="1">
      <alignment vertical="center"/>
    </xf>
    <xf numFmtId="0" fontId="44" fillId="20" borderId="43" xfId="0" applyFont="1" applyFill="1" applyBorder="1" applyAlignment="1">
      <alignment horizontal="center" vertical="center" wrapText="1"/>
    </xf>
    <xf numFmtId="0" fontId="44" fillId="20" borderId="0" xfId="0" applyFont="1" applyFill="1" applyAlignment="1">
      <alignment horizontal="center" vertical="center" wrapText="1"/>
    </xf>
    <xf numFmtId="0" fontId="43" fillId="20" borderId="28" xfId="0" applyFont="1" applyFill="1" applyBorder="1" applyAlignment="1">
      <alignment horizontal="center" vertical="center" wrapText="1"/>
    </xf>
    <xf numFmtId="0" fontId="43" fillId="20" borderId="0" xfId="0" applyFont="1" applyFill="1" applyAlignment="1">
      <alignment horizontal="center" vertical="center" wrapText="1"/>
    </xf>
    <xf numFmtId="0" fontId="45" fillId="20" borderId="28" xfId="0" applyFont="1" applyFill="1" applyBorder="1" applyAlignment="1">
      <alignment horizontal="center" vertical="center" wrapText="1"/>
    </xf>
    <xf numFmtId="0" fontId="45" fillId="20" borderId="0" xfId="0" applyFont="1" applyFill="1" applyAlignment="1">
      <alignment horizontal="center" vertical="center" wrapText="1"/>
    </xf>
    <xf numFmtId="0" fontId="45" fillId="20" borderId="32" xfId="0" applyFont="1" applyFill="1" applyBorder="1" applyAlignment="1">
      <alignment horizontal="center" vertical="center" wrapText="1"/>
    </xf>
    <xf numFmtId="0" fontId="0" fillId="0" borderId="23" xfId="0" applyBorder="1" applyAlignment="1">
      <alignment horizontal="center" vertical="center" wrapText="1"/>
    </xf>
    <xf numFmtId="0" fontId="0" fillId="0" borderId="51" xfId="0" applyBorder="1" applyAlignment="1">
      <alignment horizontal="center" vertical="center" wrapText="1"/>
    </xf>
    <xf numFmtId="0" fontId="45" fillId="20" borderId="30" xfId="0" applyFont="1" applyFill="1" applyBorder="1" applyAlignment="1">
      <alignment horizontal="center" vertical="center" wrapText="1"/>
    </xf>
    <xf numFmtId="0" fontId="45" fillId="20" borderId="23" xfId="0" applyFont="1" applyFill="1" applyBorder="1" applyAlignment="1">
      <alignment horizontal="center" vertical="center" wrapText="1"/>
    </xf>
    <xf numFmtId="0" fontId="45" fillId="20" borderId="34" xfId="0" applyFont="1" applyFill="1" applyBorder="1" applyAlignment="1">
      <alignment horizontal="center" vertical="center" wrapText="1"/>
    </xf>
    <xf numFmtId="0" fontId="47" fillId="20" borderId="28" xfId="0" applyFont="1" applyFill="1" applyBorder="1" applyAlignment="1">
      <alignment horizontal="center" vertical="center" wrapText="1"/>
    </xf>
    <xf numFmtId="0" fontId="36" fillId="0" borderId="22" xfId="0" applyFont="1" applyBorder="1" applyAlignment="1">
      <alignment horizontal="center" vertical="center" wrapText="1"/>
    </xf>
    <xf numFmtId="0" fontId="40" fillId="20" borderId="28" xfId="0" applyFont="1" applyFill="1" applyBorder="1" applyAlignment="1">
      <alignment horizontal="center" vertical="center" wrapText="1"/>
    </xf>
    <xf numFmtId="0" fontId="40" fillId="20" borderId="32" xfId="0" applyFont="1" applyFill="1" applyBorder="1" applyAlignment="1">
      <alignment horizontal="center" vertical="center" wrapText="1"/>
    </xf>
    <xf numFmtId="0" fontId="44" fillId="20" borderId="28" xfId="0" applyFont="1" applyFill="1" applyBorder="1" applyAlignment="1">
      <alignment horizontal="center" vertical="center" wrapText="1"/>
    </xf>
    <xf numFmtId="0" fontId="0" fillId="0" borderId="18" xfId="0" applyBorder="1" applyAlignment="1">
      <alignment horizontal="center" vertical="center" wrapText="1"/>
    </xf>
    <xf numFmtId="0" fontId="32" fillId="27" borderId="10" xfId="0" applyFont="1" applyFill="1" applyBorder="1" applyAlignment="1">
      <alignment horizontal="center" vertical="center" wrapText="1"/>
    </xf>
    <xf numFmtId="0" fontId="32" fillId="27" borderId="4" xfId="0" applyFont="1" applyFill="1" applyBorder="1" applyAlignment="1">
      <alignment horizontal="center" vertical="center" wrapText="1"/>
    </xf>
    <xf numFmtId="0" fontId="28" fillId="20" borderId="0" xfId="0" applyFont="1" applyFill="1" applyAlignment="1">
      <alignment vertical="center"/>
    </xf>
    <xf numFmtId="0" fontId="29" fillId="20" borderId="0" xfId="0" applyFont="1" applyFill="1" applyAlignment="1">
      <alignment vertical="center" wrapText="1"/>
    </xf>
    <xf numFmtId="0" fontId="0" fillId="0" borderId="0" xfId="0" applyAlignment="1">
      <alignment vertical="center" wrapText="1"/>
    </xf>
    <xf numFmtId="0" fontId="30" fillId="20" borderId="3" xfId="0" applyFont="1" applyFill="1" applyBorder="1" applyAlignment="1">
      <alignment vertical="center"/>
    </xf>
    <xf numFmtId="0" fontId="32" fillId="27" borderId="0" xfId="0" applyFont="1" applyFill="1" applyAlignment="1">
      <alignment horizontal="center" vertical="center" wrapText="1"/>
    </xf>
    <xf numFmtId="0" fontId="0" fillId="0" borderId="0" xfId="0" applyAlignment="1">
      <alignment wrapText="1"/>
    </xf>
    <xf numFmtId="0" fontId="0" fillId="0" borderId="6" xfId="0" applyBorder="1" applyAlignment="1">
      <alignment wrapText="1"/>
    </xf>
    <xf numFmtId="0" fontId="32" fillId="27" borderId="7" xfId="0" applyFont="1" applyFill="1" applyBorder="1" applyAlignment="1">
      <alignment horizontal="center" vertical="center" wrapText="1"/>
    </xf>
    <xf numFmtId="0" fontId="32" fillId="27" borderId="8" xfId="0" applyFont="1" applyFill="1" applyBorder="1" applyAlignment="1">
      <alignment horizontal="center" vertical="center" wrapText="1"/>
    </xf>
    <xf numFmtId="0" fontId="32" fillId="27" borderId="9" xfId="0" applyFont="1" applyFill="1" applyBorder="1" applyAlignment="1">
      <alignment horizontal="center" vertical="center" wrapText="1"/>
    </xf>
    <xf numFmtId="4" fontId="40" fillId="20" borderId="22" xfId="0" applyNumberFormat="1" applyFont="1" applyFill="1" applyBorder="1" applyAlignment="1">
      <alignment horizontal="center" vertical="center" wrapText="1"/>
    </xf>
    <xf numFmtId="4" fontId="40" fillId="20" borderId="0" xfId="0" applyNumberFormat="1" applyFont="1" applyFill="1" applyAlignment="1">
      <alignment horizontal="center" vertical="center" wrapText="1"/>
    </xf>
    <xf numFmtId="4" fontId="48" fillId="0" borderId="0" xfId="0" applyNumberFormat="1" applyFont="1" applyAlignment="1">
      <alignment horizontal="center" vertical="center" wrapText="1"/>
    </xf>
    <xf numFmtId="0" fontId="45" fillId="20" borderId="22" xfId="0" applyFont="1" applyFill="1" applyBorder="1" applyAlignment="1">
      <alignment horizontal="center" vertical="center" wrapText="1"/>
    </xf>
    <xf numFmtId="0" fontId="47" fillId="0" borderId="45" xfId="0" applyFont="1" applyBorder="1" applyAlignment="1">
      <alignment horizontal="center" vertical="center" wrapText="1"/>
    </xf>
    <xf numFmtId="0" fontId="47" fillId="0" borderId="0" xfId="0" applyFont="1" applyAlignment="1">
      <alignment horizontal="center" vertical="center" wrapText="1"/>
    </xf>
    <xf numFmtId="0" fontId="36" fillId="20" borderId="0" xfId="0" applyFont="1" applyFill="1" applyAlignment="1">
      <alignment horizontal="center" vertical="center" wrapText="1"/>
    </xf>
    <xf numFmtId="0" fontId="0" fillId="0" borderId="0" xfId="0"/>
    <xf numFmtId="0" fontId="44" fillId="20" borderId="32" xfId="0" applyFont="1" applyFill="1" applyBorder="1" applyAlignment="1">
      <alignment horizontal="center" vertical="center" wrapText="1"/>
    </xf>
    <xf numFmtId="0" fontId="47" fillId="20" borderId="0" xfId="0" applyFont="1" applyFill="1" applyAlignment="1">
      <alignment horizontal="center" vertical="center" wrapText="1"/>
    </xf>
    <xf numFmtId="0" fontId="25" fillId="0" borderId="0" xfId="0" applyFont="1" applyAlignment="1">
      <alignment vertical="center"/>
    </xf>
    <xf numFmtId="0" fontId="56" fillId="40" borderId="0" xfId="6" applyFont="1" applyFill="1"/>
    <xf numFmtId="0" fontId="56" fillId="40" borderId="0" xfId="6" applyFont="1" applyFill="1" applyAlignment="1">
      <alignment horizontal="left"/>
    </xf>
    <xf numFmtId="0" fontId="56" fillId="40" borderId="0" xfId="6" applyFont="1" applyFill="1" applyAlignment="1">
      <alignment horizontal="center"/>
    </xf>
    <xf numFmtId="0" fontId="56" fillId="40" borderId="0" xfId="6" applyFont="1" applyFill="1" applyAlignment="1">
      <alignment horizontal="center" vertical="center"/>
    </xf>
    <xf numFmtId="0" fontId="55" fillId="0" borderId="0" xfId="6"/>
    <xf numFmtId="0" fontId="55" fillId="0" borderId="0" xfId="6" applyAlignment="1">
      <alignment horizontal="center"/>
    </xf>
    <xf numFmtId="168" fontId="5" fillId="0" borderId="0" xfId="6" applyNumberFormat="1" applyFont="1" applyAlignment="1">
      <alignment horizontal="center" vertical="center"/>
    </xf>
    <xf numFmtId="0" fontId="55" fillId="0" borderId="0" xfId="6" applyAlignment="1">
      <alignment horizontal="left"/>
    </xf>
    <xf numFmtId="168" fontId="5" fillId="0" borderId="0" xfId="6" applyNumberFormat="1" applyFont="1" applyAlignment="1">
      <alignment horizontal="center"/>
    </xf>
    <xf numFmtId="15" fontId="55" fillId="0" borderId="0" xfId="6" applyNumberFormat="1" applyAlignment="1">
      <alignment horizontal="center" vertical="center"/>
    </xf>
    <xf numFmtId="0" fontId="57" fillId="0" borderId="0" xfId="6" applyFont="1"/>
    <xf numFmtId="0" fontId="57" fillId="0" borderId="0" xfId="6" applyFont="1" applyAlignment="1">
      <alignment horizontal="left"/>
    </xf>
    <xf numFmtId="0" fontId="57" fillId="0" borderId="0" xfId="6" applyFont="1" applyAlignment="1">
      <alignment horizontal="center"/>
    </xf>
    <xf numFmtId="15" fontId="57" fillId="0" borderId="0" xfId="6" applyNumberFormat="1" applyFont="1" applyAlignment="1">
      <alignment horizontal="center" vertical="center"/>
    </xf>
    <xf numFmtId="0" fontId="55" fillId="0" borderId="0" xfId="6" applyAlignment="1">
      <alignment horizontal="center" vertical="center"/>
    </xf>
    <xf numFmtId="0" fontId="5" fillId="0" borderId="75" xfId="0" applyFont="1" applyBorder="1" applyAlignment="1">
      <alignment horizontal="center" vertical="center" wrapText="1"/>
    </xf>
    <xf numFmtId="0" fontId="5" fillId="0" borderId="76" xfId="0" applyFont="1" applyBorder="1" applyAlignment="1">
      <alignment horizontal="center" vertical="center" wrapText="1"/>
    </xf>
    <xf numFmtId="169" fontId="5" fillId="0" borderId="75" xfId="0" applyNumberFormat="1" applyFont="1" applyBorder="1" applyAlignment="1">
      <alignment horizontal="center" vertical="center" wrapText="1"/>
    </xf>
    <xf numFmtId="0" fontId="5" fillId="0" borderId="77" xfId="0" applyFont="1" applyBorder="1" applyAlignment="1">
      <alignment horizontal="center" vertical="center" wrapText="1"/>
    </xf>
    <xf numFmtId="0" fontId="5" fillId="0" borderId="0" xfId="0" applyFont="1" applyAlignment="1">
      <alignment horizontal="center" vertical="center"/>
    </xf>
    <xf numFmtId="14" fontId="5" fillId="0" borderId="78" xfId="0" applyNumberFormat="1" applyFont="1" applyBorder="1" applyAlignment="1">
      <alignment horizontal="center" vertical="center" wrapText="1"/>
    </xf>
    <xf numFmtId="0" fontId="5" fillId="0" borderId="78" xfId="0" applyFont="1" applyBorder="1" applyAlignment="1">
      <alignment horizontal="center" vertical="center"/>
    </xf>
    <xf numFmtId="0" fontId="5" fillId="0" borderId="78" xfId="0" applyFont="1" applyBorder="1" applyAlignment="1">
      <alignment horizontal="center" vertical="center" wrapText="1"/>
    </xf>
    <xf numFmtId="14" fontId="5" fillId="20" borderId="78" xfId="0" applyNumberFormat="1" applyFont="1" applyFill="1" applyBorder="1" applyAlignment="1">
      <alignment horizontal="center" vertical="center" wrapText="1"/>
    </xf>
    <xf numFmtId="14" fontId="5" fillId="0" borderId="79" xfId="0" applyNumberFormat="1" applyFont="1" applyBorder="1" applyAlignment="1">
      <alignment horizontal="center" vertical="center" wrapText="1"/>
    </xf>
    <xf numFmtId="0" fontId="5" fillId="0" borderId="0" xfId="0" applyFont="1" applyAlignment="1">
      <alignment horizontal="left" vertical="top" wrapText="1"/>
    </xf>
    <xf numFmtId="0" fontId="5" fillId="0" borderId="78" xfId="0" applyFont="1" applyBorder="1" applyAlignment="1">
      <alignment horizontal="left" vertical="center"/>
    </xf>
    <xf numFmtId="14" fontId="5" fillId="0" borderId="78" xfId="0" applyNumberFormat="1" applyFont="1" applyBorder="1" applyAlignment="1">
      <alignment horizontal="center" vertical="center"/>
    </xf>
    <xf numFmtId="0" fontId="5" fillId="0" borderId="79" xfId="0" applyFont="1" applyBorder="1" applyAlignment="1">
      <alignment horizontal="center" vertical="center"/>
    </xf>
    <xf numFmtId="169" fontId="5" fillId="0" borderId="78" xfId="0" applyNumberFormat="1" applyFont="1" applyBorder="1" applyAlignment="1">
      <alignment horizontal="center" vertical="center"/>
    </xf>
    <xf numFmtId="14" fontId="5" fillId="0" borderId="0" xfId="0" applyNumberFormat="1" applyFont="1" applyAlignment="1">
      <alignment horizontal="center" vertical="center"/>
    </xf>
    <xf numFmtId="10" fontId="5" fillId="0" borderId="79" xfId="1" applyNumberFormat="1" applyFont="1" applyFill="1" applyBorder="1" applyAlignment="1">
      <alignment horizontal="center" vertical="center" wrapText="1"/>
    </xf>
  </cellXfs>
  <cellStyles count="7">
    <cellStyle name="blp_column_header" xfId="2" xr:uid="{9C3D4751-5FBE-46E0-BAB9-1E1BB50531EC}"/>
    <cellStyle name="Hyperlink" xfId="3" builtinId="8"/>
    <cellStyle name="Normal" xfId="0" builtinId="0"/>
    <cellStyle name="Normal 2" xfId="6" xr:uid="{D5B7EE36-5F09-4EC0-A606-DF36DC09080D}"/>
    <cellStyle name="Normal 2 2" xfId="5" xr:uid="{4E2388E0-7EBD-469A-B951-6A9C8251E103}"/>
    <cellStyle name="Normal 3" xfId="4" xr:uid="{5998CC7D-5732-4B51-90C1-7B74B37BB334}"/>
    <cellStyle name="Percent" xfId="1" builtinId="5"/>
  </cellStyles>
  <dxfs count="948">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2"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2"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2"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2"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2"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2"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2"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2"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2"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2"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2"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14" formatCode="0.00%"/>
    </dxf>
    <dxf>
      <font>
        <b/>
        <i val="0"/>
        <strike val="0"/>
        <color rgb="FF00B050"/>
      </font>
      <numFmt numFmtId="14"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2" formatCode="0.00"/>
    </dxf>
    <dxf>
      <font>
        <b/>
        <i val="0"/>
        <strike val="0"/>
        <color rgb="FF00B050"/>
      </font>
      <numFmt numFmtId="2" formatCode="0.00"/>
    </dxf>
    <dxf>
      <font>
        <b/>
        <i val="0"/>
        <strike val="0"/>
        <color rgb="FFFF0000"/>
      </font>
      <numFmt numFmtId="14" formatCode="0.00%"/>
    </dxf>
    <dxf>
      <font>
        <b/>
        <i val="0"/>
        <strike val="0"/>
        <color rgb="FF00B050"/>
      </font>
      <numFmt numFmtId="14" formatCode="0.00%"/>
    </dxf>
    <dxf>
      <font>
        <b/>
        <i val="0"/>
      </font>
    </dxf>
    <dxf>
      <font>
        <color rgb="FF9C0006"/>
      </font>
      <fill>
        <patternFill>
          <bgColor rgb="FFFFC7CE"/>
        </patternFill>
      </fill>
    </dxf>
    <dxf>
      <font>
        <b/>
        <i val="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dxf>
    <dxf>
      <font>
        <color rgb="FF9C0006"/>
      </font>
      <fill>
        <patternFill>
          <bgColor rgb="FFFFC7CE"/>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ill>
        <patternFill>
          <bgColor rgb="FFF8F6F5"/>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loomberg.rtd">
      <tp t="b">
        <v>0</v>
        <stp/>
        <stp>##V3_BDPV12</stp>
        <stp>BASCEIV3 Index</stp>
        <stp>INTERVAL_START_VALUE_DATE</stp>
        <stp>[full list.xlsx]BofA!R68C5</stp>
        <stp>CALC_INTERVAL=100Y</stp>
        <tr r="E68"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5"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3" Type="http://schemas.openxmlformats.org/officeDocument/2006/relationships/image" Target="../media/image5.jpg"/><Relationship Id="rId2" Type="http://schemas.openxmlformats.org/officeDocument/2006/relationships/image" Target="../media/image4.jp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2</xdr:col>
      <xdr:colOff>57150</xdr:colOff>
      <xdr:row>3</xdr:row>
      <xdr:rowOff>38100</xdr:rowOff>
    </xdr:from>
    <xdr:to>
      <xdr:col>2</xdr:col>
      <xdr:colOff>1372160</xdr:colOff>
      <xdr:row>4</xdr:row>
      <xdr:rowOff>109258</xdr:rowOff>
    </xdr:to>
    <xdr:pic>
      <xdr:nvPicPr>
        <xdr:cNvPr id="2" name="Picture 7" descr="Bar_06_COL_POS [Converted].png">
          <a:extLst>
            <a:ext uri="{FF2B5EF4-FFF2-40B4-BE49-F238E27FC236}">
              <a16:creationId xmlns:a16="http://schemas.microsoft.com/office/drawing/2014/main" id="{BD8A2EA2-10AE-4D26-91DC-6F54AD170DA5}"/>
            </a:ext>
          </a:extLst>
        </xdr:cNvPr>
        <xdr:cNvPicPr>
          <a:picLocks noChangeAspect="1"/>
        </xdr:cNvPicPr>
      </xdr:nvPicPr>
      <xdr:blipFill>
        <a:blip xmlns:r="http://schemas.openxmlformats.org/officeDocument/2006/relationships" r:embed="rId1" cstate="print"/>
        <a:srcRect/>
        <a:stretch>
          <a:fillRect/>
        </a:stretch>
      </xdr:blipFill>
      <xdr:spPr bwMode="auto">
        <a:xfrm>
          <a:off x="266700" y="514350"/>
          <a:ext cx="1315010" cy="22990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57150</xdr:colOff>
      <xdr:row>3</xdr:row>
      <xdr:rowOff>38100</xdr:rowOff>
    </xdr:from>
    <xdr:to>
      <xdr:col>2</xdr:col>
      <xdr:colOff>1372160</xdr:colOff>
      <xdr:row>4</xdr:row>
      <xdr:rowOff>109258</xdr:rowOff>
    </xdr:to>
    <xdr:pic>
      <xdr:nvPicPr>
        <xdr:cNvPr id="2" name="Picture 7" descr="Bar_06_COL_POS [Converted].png">
          <a:extLst>
            <a:ext uri="{FF2B5EF4-FFF2-40B4-BE49-F238E27FC236}">
              <a16:creationId xmlns:a16="http://schemas.microsoft.com/office/drawing/2014/main" id="{278EDC36-A875-44B5-A5E5-D4BDA737A5F2}"/>
            </a:ext>
          </a:extLst>
        </xdr:cNvPr>
        <xdr:cNvPicPr>
          <a:picLocks noChangeAspect="1"/>
        </xdr:cNvPicPr>
      </xdr:nvPicPr>
      <xdr:blipFill>
        <a:blip xmlns:r="http://schemas.openxmlformats.org/officeDocument/2006/relationships" r:embed="rId1" cstate="print"/>
        <a:srcRect/>
        <a:stretch>
          <a:fillRect/>
        </a:stretch>
      </xdr:blipFill>
      <xdr:spPr bwMode="auto">
        <a:xfrm>
          <a:off x="266700" y="514350"/>
          <a:ext cx="1315010" cy="229908"/>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76200</xdr:colOff>
      <xdr:row>0</xdr:row>
      <xdr:rowOff>66675</xdr:rowOff>
    </xdr:from>
    <xdr:ext cx="1749186" cy="190002"/>
    <xdr:pic>
      <xdr:nvPicPr>
        <xdr:cNvPr id="2" name="Picture 1">
          <a:extLst>
            <a:ext uri="{FF2B5EF4-FFF2-40B4-BE49-F238E27FC236}">
              <a16:creationId xmlns:a16="http://schemas.microsoft.com/office/drawing/2014/main" id="{D2E02667-B41A-4E9C-9076-EC8090C343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66675"/>
          <a:ext cx="1749186" cy="190002"/>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52</xdr:col>
      <xdr:colOff>342900</xdr:colOff>
      <xdr:row>214</xdr:row>
      <xdr:rowOff>0</xdr:rowOff>
    </xdr:from>
    <xdr:ext cx="704850" cy="647699"/>
    <xdr:pic>
      <xdr:nvPicPr>
        <xdr:cNvPr id="2" name="Picture 1">
          <a:extLst>
            <a:ext uri="{FF2B5EF4-FFF2-40B4-BE49-F238E27FC236}">
              <a16:creationId xmlns:a16="http://schemas.microsoft.com/office/drawing/2014/main" id="{FC3A2ACE-4494-4A24-8526-841148F871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479500" y="39592250"/>
          <a:ext cx="704850" cy="647699"/>
        </a:xfrm>
        <a:prstGeom prst="rect">
          <a:avLst/>
        </a:prstGeom>
      </xdr:spPr>
    </xdr:pic>
    <xdr:clientData/>
  </xdr:oneCellAnchor>
  <xdr:twoCellAnchor>
    <xdr:from>
      <xdr:col>40</xdr:col>
      <xdr:colOff>212863</xdr:colOff>
      <xdr:row>114</xdr:row>
      <xdr:rowOff>31059</xdr:rowOff>
    </xdr:from>
    <xdr:to>
      <xdr:col>44</xdr:col>
      <xdr:colOff>390525</xdr:colOff>
      <xdr:row>116</xdr:row>
      <xdr:rowOff>157968</xdr:rowOff>
    </xdr:to>
    <xdr:sp macro="" textlink="">
      <xdr:nvSpPr>
        <xdr:cNvPr id="3" name="TextBox 2">
          <a:extLst>
            <a:ext uri="{FF2B5EF4-FFF2-40B4-BE49-F238E27FC236}">
              <a16:creationId xmlns:a16="http://schemas.microsoft.com/office/drawing/2014/main" id="{5BA27F1E-AC1F-4B02-BCBC-7A4F4C054356}"/>
            </a:ext>
          </a:extLst>
        </xdr:cNvPr>
        <xdr:cNvSpPr txBox="1"/>
      </xdr:nvSpPr>
      <xdr:spPr>
        <a:xfrm>
          <a:off x="21898113" y="20611409"/>
          <a:ext cx="1619112" cy="50790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900" b="1" i="0" u="none" strike="noStrike" kern="0" cap="none" spc="0" normalizeH="0" baseline="0">
              <a:ln>
                <a:noFill/>
              </a:ln>
              <a:solidFill>
                <a:prstClr val="white">
                  <a:lumMod val="50000"/>
                </a:prstClr>
              </a:solidFill>
              <a:effectLst/>
              <a:uLnTx/>
              <a:uFillTx/>
              <a:ea typeface="+mn-ea"/>
            </a:rPr>
            <a:t>Yana Keresteliev, CFA</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1" kern="0">
              <a:solidFill>
                <a:srgbClr val="00B0F0"/>
              </a:solidFill>
              <a:ea typeface="+mn-ea"/>
            </a:rPr>
            <a:t>y</a:t>
          </a:r>
          <a:r>
            <a:rPr kumimoji="0" lang="en-US" sz="900" b="1" i="0" u="none" strike="noStrike" kern="0" cap="none" spc="0" normalizeH="0" baseline="0">
              <a:ln>
                <a:noFill/>
              </a:ln>
              <a:solidFill>
                <a:srgbClr val="00B0F0"/>
              </a:solidFill>
              <a:effectLst/>
              <a:uLnTx/>
              <a:uFillTx/>
              <a:ea typeface="+mn-ea"/>
            </a:rPr>
            <a:t>ana.k.keresteliev@citi.com </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kern="0">
              <a:solidFill>
                <a:prstClr val="black">
                  <a:lumMod val="50000"/>
                  <a:lumOff val="50000"/>
                </a:prstClr>
              </a:solidFill>
              <a:ea typeface="+mn-ea"/>
            </a:rPr>
            <a:t>+1 (212) 723-1238</a:t>
          </a:r>
          <a:endParaRPr kumimoji="0" lang="en-US" sz="900" b="0" i="0" u="none" strike="noStrike" kern="0" cap="none" spc="0" normalizeH="0" baseline="0">
            <a:ln>
              <a:noFill/>
            </a:ln>
            <a:solidFill>
              <a:prstClr val="black">
                <a:lumMod val="50000"/>
                <a:lumOff val="50000"/>
              </a:prstClr>
            </a:solidFill>
            <a:effectLst/>
            <a:uLnTx/>
            <a:uFillTx/>
            <a:ea typeface="+mn-ea"/>
          </a:endParaRPr>
        </a:p>
      </xdr:txBody>
    </xdr:sp>
    <xdr:clientData/>
  </xdr:twoCellAnchor>
  <xdr:oneCellAnchor>
    <xdr:from>
      <xdr:col>45</xdr:col>
      <xdr:colOff>102290</xdr:colOff>
      <xdr:row>214</xdr:row>
      <xdr:rowOff>0</xdr:rowOff>
    </xdr:from>
    <xdr:ext cx="754960" cy="447675"/>
    <xdr:pic>
      <xdr:nvPicPr>
        <xdr:cNvPr id="4" name="Picture 3" descr="cid:image003.jpg@01D6FEE7.D3FCD130">
          <a:extLst>
            <a:ext uri="{FF2B5EF4-FFF2-40B4-BE49-F238E27FC236}">
              <a16:creationId xmlns:a16="http://schemas.microsoft.com/office/drawing/2014/main" id="{4D7E6F54-8334-4906-9514-0CED29FB2DD2}"/>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79840" y="39592250"/>
          <a:ext cx="754960" cy="447675"/>
        </a:xfrm>
        <a:prstGeom prst="rect">
          <a:avLst/>
        </a:prstGeom>
        <a:noFill/>
        <a:ln>
          <a:noFill/>
        </a:ln>
      </xdr:spPr>
    </xdr:pic>
    <xdr:clientData/>
  </xdr:oneCellAnchor>
  <xdr:oneCellAnchor>
    <xdr:from>
      <xdr:col>47</xdr:col>
      <xdr:colOff>419099</xdr:colOff>
      <xdr:row>214</xdr:row>
      <xdr:rowOff>0</xdr:rowOff>
    </xdr:from>
    <xdr:ext cx="666751" cy="457199"/>
    <xdr:pic>
      <xdr:nvPicPr>
        <xdr:cNvPr id="5" name="Picture 4" descr="cid:image005.jpg@01D6FEE7.D3FCD130">
          <a:extLst>
            <a:ext uri="{FF2B5EF4-FFF2-40B4-BE49-F238E27FC236}">
              <a16:creationId xmlns:a16="http://schemas.microsoft.com/office/drawing/2014/main" id="{FBE2E5EF-A926-4D14-BA33-975EE346349E}"/>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517349" y="39592250"/>
          <a:ext cx="666751" cy="457199"/>
        </a:xfrm>
        <a:prstGeom prst="rect">
          <a:avLst/>
        </a:prstGeom>
        <a:noFill/>
        <a:ln>
          <a:noFill/>
        </a:ln>
      </xdr:spPr>
    </xdr:pic>
    <xdr:clientData/>
  </xdr:oneCellAnchor>
  <xdr:twoCellAnchor editAs="oneCell">
    <xdr:from>
      <xdr:col>45</xdr:col>
      <xdr:colOff>190500</xdr:colOff>
      <xdr:row>114</xdr:row>
      <xdr:rowOff>66674</xdr:rowOff>
    </xdr:from>
    <xdr:to>
      <xdr:col>47</xdr:col>
      <xdr:colOff>450159</xdr:colOff>
      <xdr:row>116</xdr:row>
      <xdr:rowOff>171449</xdr:rowOff>
    </xdr:to>
    <xdr:pic>
      <xdr:nvPicPr>
        <xdr:cNvPr id="6" name="Picture 5" descr="cid:image003.jpg@01D6FEE7.D3FCD130">
          <a:extLst>
            <a:ext uri="{FF2B5EF4-FFF2-40B4-BE49-F238E27FC236}">
              <a16:creationId xmlns:a16="http://schemas.microsoft.com/office/drawing/2014/main" id="{C0DD1526-99FA-47D2-95E3-B1027BF3F264}"/>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768050" y="20647024"/>
          <a:ext cx="780359" cy="485775"/>
        </a:xfrm>
        <a:prstGeom prst="rect">
          <a:avLst/>
        </a:prstGeom>
        <a:noFill/>
        <a:ln>
          <a:noFill/>
        </a:ln>
      </xdr:spPr>
    </xdr:pic>
    <xdr:clientData/>
  </xdr:twoCellAnchor>
  <xdr:twoCellAnchor editAs="oneCell">
    <xdr:from>
      <xdr:col>48</xdr:col>
      <xdr:colOff>66675</xdr:colOff>
      <xdr:row>114</xdr:row>
      <xdr:rowOff>47625</xdr:rowOff>
    </xdr:from>
    <xdr:to>
      <xdr:col>49</xdr:col>
      <xdr:colOff>304801</xdr:colOff>
      <xdr:row>117</xdr:row>
      <xdr:rowOff>10355</xdr:rowOff>
    </xdr:to>
    <xdr:pic>
      <xdr:nvPicPr>
        <xdr:cNvPr id="7" name="Picture 6" descr="cid:image005.jpg@01D6FEE7.D3FCD130">
          <a:extLst>
            <a:ext uri="{FF2B5EF4-FFF2-40B4-BE49-F238E27FC236}">
              <a16:creationId xmlns:a16="http://schemas.microsoft.com/office/drawing/2014/main" id="{85E806F6-5C1C-4908-8244-DAD093BA01F2}"/>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666575" y="20627975"/>
          <a:ext cx="688976" cy="534230"/>
        </a:xfrm>
        <a:prstGeom prst="rect">
          <a:avLst/>
        </a:prstGeom>
        <a:noFill/>
        <a:ln>
          <a:noFill/>
        </a:ln>
      </xdr:spPr>
    </xdr:pic>
    <xdr:clientData/>
  </xdr:twoCellAnchor>
  <xdr:twoCellAnchor>
    <xdr:from>
      <xdr:col>40</xdr:col>
      <xdr:colOff>364435</xdr:colOff>
      <xdr:row>6</xdr:row>
      <xdr:rowOff>82826</xdr:rowOff>
    </xdr:from>
    <xdr:to>
      <xdr:col>45</xdr:col>
      <xdr:colOff>111401</xdr:colOff>
      <xdr:row>8</xdr:row>
      <xdr:rowOff>163351</xdr:rowOff>
    </xdr:to>
    <xdr:sp macro="" textlink="">
      <xdr:nvSpPr>
        <xdr:cNvPr id="8" name="TextBox 7">
          <a:extLst>
            <a:ext uri="{FF2B5EF4-FFF2-40B4-BE49-F238E27FC236}">
              <a16:creationId xmlns:a16="http://schemas.microsoft.com/office/drawing/2014/main" id="{D712B30D-E46A-43F8-B809-4ACE65D88B45}"/>
            </a:ext>
          </a:extLst>
        </xdr:cNvPr>
        <xdr:cNvSpPr txBox="1"/>
      </xdr:nvSpPr>
      <xdr:spPr>
        <a:xfrm>
          <a:off x="22049685" y="82826"/>
          <a:ext cx="1639266" cy="4615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900" b="1" i="0" u="none" strike="noStrike" kern="0" cap="none" spc="0" normalizeH="0" baseline="0">
              <a:ln>
                <a:noFill/>
              </a:ln>
              <a:solidFill>
                <a:prstClr val="white">
                  <a:lumMod val="50000"/>
                </a:prstClr>
              </a:solidFill>
              <a:effectLst/>
              <a:uLnTx/>
              <a:uFillTx/>
              <a:ea typeface="+mn-ea"/>
            </a:rPr>
            <a:t>Yana Keresteliev, CFA</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1" kern="0">
              <a:solidFill>
                <a:srgbClr val="00B0F0"/>
              </a:solidFill>
              <a:ea typeface="+mn-ea"/>
            </a:rPr>
            <a:t>y</a:t>
          </a:r>
          <a:r>
            <a:rPr kumimoji="0" lang="en-US" sz="900" b="1" i="0" u="none" strike="noStrike" kern="0" cap="none" spc="0" normalizeH="0" baseline="0">
              <a:ln>
                <a:noFill/>
              </a:ln>
              <a:solidFill>
                <a:srgbClr val="00B0F0"/>
              </a:solidFill>
              <a:effectLst/>
              <a:uLnTx/>
              <a:uFillTx/>
              <a:ea typeface="+mn-ea"/>
            </a:rPr>
            <a:t>ana.k.keresteliev@citi.com </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kern="0">
              <a:solidFill>
                <a:prstClr val="black">
                  <a:lumMod val="50000"/>
                  <a:lumOff val="50000"/>
                </a:prstClr>
              </a:solidFill>
              <a:ea typeface="+mn-ea"/>
            </a:rPr>
            <a:t>+1 (212) 723-1178</a:t>
          </a:r>
          <a:endParaRPr kumimoji="0" lang="en-US" sz="900" b="0" i="0" u="none" strike="noStrike" kern="0" cap="none" spc="0" normalizeH="0" baseline="0">
            <a:ln>
              <a:noFill/>
            </a:ln>
            <a:solidFill>
              <a:prstClr val="black">
                <a:lumMod val="50000"/>
                <a:lumOff val="50000"/>
              </a:prstClr>
            </a:solidFill>
            <a:effectLst/>
            <a:uLnTx/>
            <a:uFillTx/>
            <a:ea typeface="+mn-ea"/>
          </a:endParaRPr>
        </a:p>
      </xdr:txBody>
    </xdr:sp>
    <xdr:clientData/>
  </xdr:twoCellAnchor>
  <xdr:oneCellAnchor>
    <xdr:from>
      <xdr:col>45</xdr:col>
      <xdr:colOff>99392</xdr:colOff>
      <xdr:row>6</xdr:row>
      <xdr:rowOff>85310</xdr:rowOff>
    </xdr:from>
    <xdr:ext cx="754960" cy="447675"/>
    <xdr:pic>
      <xdr:nvPicPr>
        <xdr:cNvPr id="9" name="Picture 8" descr="cid:image003.jpg@01D6FEE7.D3FCD130">
          <a:extLst>
            <a:ext uri="{FF2B5EF4-FFF2-40B4-BE49-F238E27FC236}">
              <a16:creationId xmlns:a16="http://schemas.microsoft.com/office/drawing/2014/main" id="{05B55309-42D9-4D01-B33B-806C49C42B4F}"/>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76942" y="85310"/>
          <a:ext cx="754960" cy="447675"/>
        </a:xfrm>
        <a:prstGeom prst="rect">
          <a:avLst/>
        </a:prstGeom>
        <a:noFill/>
        <a:ln>
          <a:noFill/>
        </a:ln>
      </xdr:spPr>
    </xdr:pic>
    <xdr:clientData/>
  </xdr:oneCellAnchor>
  <xdr:oneCellAnchor>
    <xdr:from>
      <xdr:col>47</xdr:col>
      <xdr:colOff>416201</xdr:colOff>
      <xdr:row>6</xdr:row>
      <xdr:rowOff>66261</xdr:rowOff>
    </xdr:from>
    <xdr:ext cx="666751" cy="457199"/>
    <xdr:pic>
      <xdr:nvPicPr>
        <xdr:cNvPr id="10" name="Picture 9" descr="cid:image005.jpg@01D6FEE7.D3FCD130">
          <a:extLst>
            <a:ext uri="{FF2B5EF4-FFF2-40B4-BE49-F238E27FC236}">
              <a16:creationId xmlns:a16="http://schemas.microsoft.com/office/drawing/2014/main" id="{C0560302-A242-4B81-8504-488AC86C195D}"/>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514451" y="66261"/>
          <a:ext cx="666751" cy="457199"/>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xi.liu/My%20Documents/SharePoint%20Drafts/Mike%20JPM%20Indic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under/PRODUCT%20MANAGEMENT/Templates/Simulations/NewFormCPPI_Model_Simul_Backtest_Template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eballoff/Local%20Settings/Temp/Outlook/Grange_CPPI_Mode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ogram%20Files%20(x86)/Bloomberg/blp/data/Q3-2019%20Citi%20Cross-Asset%20Risk%20Premia%20Offering.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Funder\wlgoh\WIP\Coverage\Italy\EUR%20Leveraged%20T60%20-%20ITM.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a52121/Documents/Citi/Cosme/BRAM/Defensive%20Strategies/Clayton/BRAM_Strategy%20Creation%204.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X:\Hassan\Erste\2X%20Dynamic%20Leverage%20Not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X:\Funder\PRODUCT%20MANAGEMENT\Templates\Simulations\.ckpt\2007_04_23_22.00.07_GMT\Mutual%20Fund\Formulaic%20CPPI\Brown%20Shipley\HedgeFund\Tremont\Formulaic%20CPPI\Tokyo%20Mitshubishi\CPPI_simulation_8y_t60HP.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RRQ1FYQ/AppData/Local/Microsoft/Windows/INetCache/Content.Outlook/EGT6Q90B/BNP%20QIS%20Universe%2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ngle Index"/>
      <sheetName val="Multi Index"/>
      <sheetName val="__FDSCACHE__"/>
      <sheetName val="All GBI-EM Broad Div"/>
      <sheetName val="Sov Yield GBI Broad Div"/>
      <sheetName val="Broad Div mkt wt"/>
      <sheetName val="Broad mkt wt"/>
      <sheetName val="test of jpm indices"/>
      <sheetName val="etf"/>
      <sheetName val="Composite"/>
      <sheetName val="Weights"/>
      <sheetName val="EMBI plus wt"/>
      <sheetName val="EMBI plus"/>
      <sheetName val="EMBI Yield"/>
      <sheetName val="EMBIG brief"/>
      <sheetName val="EMBIG wt"/>
      <sheetName val="EMBIG yield"/>
      <sheetName val="EU Citi"/>
      <sheetName val="MSCI"/>
      <sheetName val="mktcap"/>
      <sheetName val="EM country wt"/>
      <sheetName val="iBoxx euro sov"/>
      <sheetName val="Sheet18"/>
      <sheetName val="__APW_ACTIVE_FIELD_RESTORE__"/>
    </sheetNames>
    <sheetDataSet>
      <sheetData sheetId="0" refreshError="1">
        <row r="3">
          <cell r="C3">
            <v>40574</v>
          </cell>
          <cell r="D3">
            <v>204.37929199999999</v>
          </cell>
        </row>
        <row r="4">
          <cell r="C4">
            <v>40543</v>
          </cell>
          <cell r="D4">
            <v>205.78201100000001</v>
          </cell>
        </row>
        <row r="5">
          <cell r="C5">
            <v>40512</v>
          </cell>
          <cell r="D5">
            <v>204.01789500000001</v>
          </cell>
        </row>
        <row r="6">
          <cell r="C6">
            <v>40480</v>
          </cell>
          <cell r="D6">
            <v>206.09134499999999</v>
          </cell>
        </row>
        <row r="7">
          <cell r="C7">
            <v>40451</v>
          </cell>
          <cell r="D7">
            <v>206.13192900000001</v>
          </cell>
        </row>
        <row r="8">
          <cell r="C8">
            <v>40421</v>
          </cell>
          <cell r="D8">
            <v>204.781689</v>
          </cell>
        </row>
        <row r="9">
          <cell r="C9">
            <v>40389</v>
          </cell>
          <cell r="D9">
            <v>202.653021</v>
          </cell>
        </row>
        <row r="10">
          <cell r="C10">
            <v>40359</v>
          </cell>
          <cell r="D10">
            <v>200.627533</v>
          </cell>
        </row>
        <row r="11">
          <cell r="C11">
            <v>40329</v>
          </cell>
          <cell r="D11">
            <v>199.421931</v>
          </cell>
        </row>
        <row r="12">
          <cell r="C12">
            <v>40298</v>
          </cell>
          <cell r="D12">
            <v>197.92892900000001</v>
          </cell>
        </row>
        <row r="13">
          <cell r="C13">
            <v>40268</v>
          </cell>
          <cell r="D13">
            <v>196.40820600000001</v>
          </cell>
        </row>
        <row r="14">
          <cell r="C14">
            <v>40235</v>
          </cell>
          <cell r="D14">
            <v>194.18695700000001</v>
          </cell>
        </row>
        <row r="15">
          <cell r="C15">
            <v>40207</v>
          </cell>
          <cell r="D15">
            <v>192.70866699999999</v>
          </cell>
        </row>
        <row r="16">
          <cell r="C16">
            <v>40178</v>
          </cell>
          <cell r="D16">
            <v>191.13073499999999</v>
          </cell>
        </row>
        <row r="17">
          <cell r="C17">
            <v>40147</v>
          </cell>
          <cell r="D17">
            <v>191.08696800000001</v>
          </cell>
        </row>
        <row r="18">
          <cell r="C18">
            <v>40116</v>
          </cell>
          <cell r="D18">
            <v>189.43538599999999</v>
          </cell>
        </row>
        <row r="19">
          <cell r="C19">
            <v>40086</v>
          </cell>
          <cell r="D19">
            <v>189.14002099999999</v>
          </cell>
        </row>
        <row r="20">
          <cell r="C20">
            <v>40056</v>
          </cell>
          <cell r="D20">
            <v>187.671795</v>
          </cell>
        </row>
        <row r="21">
          <cell r="C21">
            <v>40025</v>
          </cell>
          <cell r="D21">
            <v>187.60456199999999</v>
          </cell>
        </row>
        <row r="22">
          <cell r="C22">
            <v>39994</v>
          </cell>
          <cell r="D22">
            <v>186.66800000000001</v>
          </cell>
        </row>
        <row r="23">
          <cell r="C23">
            <v>39962</v>
          </cell>
          <cell r="D23">
            <v>186.61199999999999</v>
          </cell>
        </row>
        <row r="24">
          <cell r="C24">
            <v>39933</v>
          </cell>
          <cell r="D24">
            <v>186.292</v>
          </cell>
        </row>
        <row r="25">
          <cell r="C25">
            <v>39903</v>
          </cell>
          <cell r="D25">
            <v>182.827</v>
          </cell>
        </row>
        <row r="26">
          <cell r="C26">
            <v>39871</v>
          </cell>
          <cell r="D26">
            <v>181.25899999999999</v>
          </cell>
        </row>
        <row r="27">
          <cell r="C27">
            <v>39843</v>
          </cell>
          <cell r="D27">
            <v>183.91300000000001</v>
          </cell>
        </row>
        <row r="28">
          <cell r="C28">
            <v>39813</v>
          </cell>
          <cell r="D28">
            <v>185.50200000000001</v>
          </cell>
        </row>
        <row r="29">
          <cell r="C29">
            <v>39780</v>
          </cell>
          <cell r="D29">
            <v>175.26499999999999</v>
          </cell>
        </row>
        <row r="30">
          <cell r="C30">
            <v>39752</v>
          </cell>
          <cell r="D30">
            <v>170.19800000000001</v>
          </cell>
        </row>
        <row r="31">
          <cell r="C31">
            <v>39721</v>
          </cell>
          <cell r="D31">
            <v>170.24100000000001</v>
          </cell>
        </row>
        <row r="32">
          <cell r="C32">
            <v>39689</v>
          </cell>
          <cell r="D32">
            <v>168.21899999999999</v>
          </cell>
        </row>
        <row r="33">
          <cell r="C33">
            <v>39660</v>
          </cell>
          <cell r="D33">
            <v>165.58600000000001</v>
          </cell>
        </row>
        <row r="34">
          <cell r="C34">
            <v>39629</v>
          </cell>
          <cell r="D34">
            <v>162.56100000000001</v>
          </cell>
        </row>
        <row r="35">
          <cell r="C35">
            <v>39598</v>
          </cell>
          <cell r="D35">
            <v>165.62299999999999</v>
          </cell>
        </row>
        <row r="36">
          <cell r="C36">
            <v>39568</v>
          </cell>
          <cell r="D36">
            <v>166.01499999999999</v>
          </cell>
        </row>
        <row r="37">
          <cell r="C37">
            <v>39538</v>
          </cell>
          <cell r="D37">
            <v>165.80799999999999</v>
          </cell>
        </row>
        <row r="38">
          <cell r="C38">
            <v>39507</v>
          </cell>
          <cell r="D38">
            <v>166.46700000000001</v>
          </cell>
        </row>
        <row r="39">
          <cell r="C39">
            <v>39478</v>
          </cell>
          <cell r="D39">
            <v>166.03</v>
          </cell>
        </row>
        <row r="40">
          <cell r="C40">
            <v>39447</v>
          </cell>
          <cell r="D40">
            <v>163.571</v>
          </cell>
        </row>
        <row r="41">
          <cell r="C41">
            <v>39416</v>
          </cell>
          <cell r="D41">
            <v>162.86000000000001</v>
          </cell>
        </row>
        <row r="42">
          <cell r="C42">
            <v>39386</v>
          </cell>
          <cell r="D42">
            <v>163.798</v>
          </cell>
        </row>
        <row r="43">
          <cell r="C43">
            <v>39353</v>
          </cell>
          <cell r="D43">
            <v>162.78</v>
          </cell>
        </row>
        <row r="44">
          <cell r="C44">
            <v>39325</v>
          </cell>
          <cell r="D44">
            <v>161.45039</v>
          </cell>
        </row>
        <row r="45">
          <cell r="C45">
            <v>39294</v>
          </cell>
          <cell r="D45">
            <v>161.34867</v>
          </cell>
        </row>
        <row r="46">
          <cell r="C46">
            <v>39262</v>
          </cell>
          <cell r="D46">
            <v>160.44651999999999</v>
          </cell>
        </row>
        <row r="47">
          <cell r="C47">
            <v>39233</v>
          </cell>
          <cell r="D47">
            <v>161.3073</v>
          </cell>
        </row>
        <row r="48">
          <cell r="C48">
            <v>39202</v>
          </cell>
          <cell r="D48">
            <v>160.62520000000001</v>
          </cell>
        </row>
        <row r="49">
          <cell r="C49">
            <v>39171</v>
          </cell>
          <cell r="D49">
            <v>159.50927999999999</v>
          </cell>
        </row>
        <row r="50">
          <cell r="C50">
            <v>39141</v>
          </cell>
          <cell r="D50">
            <v>158.14953</v>
          </cell>
        </row>
        <row r="51">
          <cell r="C51">
            <v>39113</v>
          </cell>
          <cell r="D51">
            <v>157.40307000000001</v>
          </cell>
        </row>
        <row r="52">
          <cell r="C52">
            <v>39080</v>
          </cell>
          <cell r="D52">
            <v>156.83493999999999</v>
          </cell>
        </row>
        <row r="53">
          <cell r="C53">
            <v>39051</v>
          </cell>
          <cell r="D53">
            <v>155.68288000000001</v>
          </cell>
        </row>
        <row r="54">
          <cell r="C54">
            <v>39021</v>
          </cell>
          <cell r="D54">
            <v>154.10617999999999</v>
          </cell>
        </row>
        <row r="55">
          <cell r="C55">
            <v>38989</v>
          </cell>
          <cell r="D55">
            <v>151.92962</v>
          </cell>
        </row>
        <row r="56">
          <cell r="C56">
            <v>38960</v>
          </cell>
          <cell r="D56">
            <v>150.62182000000001</v>
          </cell>
        </row>
        <row r="57">
          <cell r="C57">
            <v>38929</v>
          </cell>
          <cell r="D57">
            <v>149.06376</v>
          </cell>
        </row>
        <row r="58">
          <cell r="C58">
            <v>38898</v>
          </cell>
          <cell r="D58">
            <v>147.39573999999999</v>
          </cell>
        </row>
        <row r="59">
          <cell r="C59">
            <v>38868</v>
          </cell>
          <cell r="D59">
            <v>148.78551999999999</v>
          </cell>
        </row>
        <row r="60">
          <cell r="C60">
            <v>38835</v>
          </cell>
          <cell r="D60">
            <v>149.79933</v>
          </cell>
        </row>
        <row r="61">
          <cell r="C61">
            <v>38807</v>
          </cell>
          <cell r="D61">
            <v>149.46009000000001</v>
          </cell>
        </row>
        <row r="62">
          <cell r="C62">
            <v>38776</v>
          </cell>
          <cell r="D62">
            <v>149.88314</v>
          </cell>
        </row>
        <row r="63">
          <cell r="C63">
            <v>38748</v>
          </cell>
          <cell r="D63">
            <v>148.08843999999999</v>
          </cell>
        </row>
        <row r="64">
          <cell r="C64">
            <v>38716</v>
          </cell>
          <cell r="D64">
            <v>146.83716000000001</v>
          </cell>
        </row>
        <row r="65">
          <cell r="C65">
            <v>38686</v>
          </cell>
          <cell r="D65">
            <v>144.8082</v>
          </cell>
        </row>
        <row r="66">
          <cell r="C66">
            <v>38656</v>
          </cell>
          <cell r="D66">
            <v>143.50622999999999</v>
          </cell>
        </row>
        <row r="67">
          <cell r="C67">
            <v>38625</v>
          </cell>
          <cell r="D67">
            <v>144.44837999999999</v>
          </cell>
        </row>
        <row r="68">
          <cell r="C68">
            <v>38595</v>
          </cell>
          <cell r="D68">
            <v>143.20057</v>
          </cell>
        </row>
        <row r="69">
          <cell r="C69">
            <v>38562</v>
          </cell>
          <cell r="D69">
            <v>142.35509999999999</v>
          </cell>
        </row>
        <row r="70">
          <cell r="C70">
            <v>38533</v>
          </cell>
          <cell r="D70">
            <v>141.53181000000001</v>
          </cell>
        </row>
        <row r="71">
          <cell r="C71">
            <v>38503</v>
          </cell>
          <cell r="D71">
            <v>138.68671000000001</v>
          </cell>
        </row>
        <row r="72">
          <cell r="C72">
            <v>38471</v>
          </cell>
          <cell r="D72">
            <v>136.67236</v>
          </cell>
        </row>
        <row r="73">
          <cell r="C73">
            <v>38442</v>
          </cell>
          <cell r="D73">
            <v>135.79193000000001</v>
          </cell>
        </row>
        <row r="74">
          <cell r="C74">
            <v>38411</v>
          </cell>
          <cell r="D74">
            <v>135.87859</v>
          </cell>
        </row>
        <row r="75">
          <cell r="C75">
            <v>38383</v>
          </cell>
          <cell r="D75">
            <v>133.88582</v>
          </cell>
        </row>
        <row r="76">
          <cell r="C76">
            <v>38352</v>
          </cell>
          <cell r="D76">
            <v>132.44417000000001</v>
          </cell>
        </row>
        <row r="77">
          <cell r="C77">
            <v>38321</v>
          </cell>
          <cell r="D77">
            <v>129.47059999999999</v>
          </cell>
        </row>
        <row r="78">
          <cell r="C78">
            <v>38289</v>
          </cell>
          <cell r="D78">
            <v>128.48333</v>
          </cell>
        </row>
        <row r="79">
          <cell r="C79">
            <v>38260</v>
          </cell>
          <cell r="D79">
            <v>127.94953</v>
          </cell>
        </row>
        <row r="80">
          <cell r="C80">
            <v>38230</v>
          </cell>
          <cell r="D80">
            <v>126.54609000000001</v>
          </cell>
        </row>
        <row r="81">
          <cell r="C81">
            <v>38198</v>
          </cell>
          <cell r="D81">
            <v>125.57088</v>
          </cell>
        </row>
        <row r="82">
          <cell r="C82">
            <v>38168</v>
          </cell>
          <cell r="D82">
            <v>125.55804999999999</v>
          </cell>
        </row>
        <row r="83">
          <cell r="C83">
            <v>38138</v>
          </cell>
          <cell r="D83">
            <v>125.38669</v>
          </cell>
        </row>
        <row r="84">
          <cell r="C84">
            <v>38107</v>
          </cell>
          <cell r="D84">
            <v>125.93405</v>
          </cell>
        </row>
        <row r="85">
          <cell r="C85">
            <v>38077</v>
          </cell>
          <cell r="D85">
            <v>127.94524</v>
          </cell>
        </row>
        <row r="86">
          <cell r="C86">
            <v>38044</v>
          </cell>
          <cell r="D86">
            <v>126.49697</v>
          </cell>
        </row>
        <row r="87">
          <cell r="C87">
            <v>38016</v>
          </cell>
          <cell r="D87">
            <v>126.08831000000001</v>
          </cell>
        </row>
        <row r="88">
          <cell r="C88">
            <v>37986</v>
          </cell>
          <cell r="D88">
            <v>125.99257</v>
          </cell>
        </row>
        <row r="89">
          <cell r="C89">
            <v>37953</v>
          </cell>
          <cell r="D89">
            <v>124.61284999999999</v>
          </cell>
        </row>
        <row r="90">
          <cell r="C90">
            <v>37925</v>
          </cell>
          <cell r="D90">
            <v>125.36118</v>
          </cell>
        </row>
        <row r="91">
          <cell r="C91">
            <v>37894</v>
          </cell>
          <cell r="D91">
            <v>125.89755</v>
          </cell>
        </row>
        <row r="92">
          <cell r="C92">
            <v>37862</v>
          </cell>
          <cell r="D92">
            <v>124.55105</v>
          </cell>
        </row>
        <row r="93">
          <cell r="C93">
            <v>37833</v>
          </cell>
          <cell r="D93">
            <v>123.68334</v>
          </cell>
        </row>
        <row r="94">
          <cell r="C94">
            <v>37802</v>
          </cell>
          <cell r="D94">
            <v>124.11749</v>
          </cell>
        </row>
        <row r="95">
          <cell r="C95">
            <v>37771</v>
          </cell>
          <cell r="D95">
            <v>123.16934999999999</v>
          </cell>
        </row>
        <row r="96">
          <cell r="C96">
            <v>37741</v>
          </cell>
          <cell r="D96">
            <v>120.98209</v>
          </cell>
        </row>
        <row r="97">
          <cell r="C97">
            <v>37711</v>
          </cell>
          <cell r="D97">
            <v>118.83246</v>
          </cell>
        </row>
        <row r="98">
          <cell r="C98">
            <v>37680</v>
          </cell>
          <cell r="D98">
            <v>118.45882</v>
          </cell>
        </row>
        <row r="99">
          <cell r="C99">
            <v>37652</v>
          </cell>
          <cell r="D99">
            <v>117.13325</v>
          </cell>
        </row>
        <row r="100">
          <cell r="C100">
            <v>37621</v>
          </cell>
          <cell r="D100">
            <v>116.15926</v>
          </cell>
        </row>
        <row r="101">
          <cell r="C101">
            <v>37589</v>
          </cell>
          <cell r="D101">
            <v>114.07874</v>
          </cell>
        </row>
        <row r="102">
          <cell r="C102">
            <v>37560</v>
          </cell>
          <cell r="D102">
            <v>111.12093</v>
          </cell>
        </row>
        <row r="103">
          <cell r="C103">
            <v>37529</v>
          </cell>
          <cell r="D103">
            <v>109.31231</v>
          </cell>
        </row>
        <row r="104">
          <cell r="C104">
            <v>37498</v>
          </cell>
          <cell r="D104">
            <v>108.41257</v>
          </cell>
        </row>
        <row r="105">
          <cell r="C105">
            <v>37468</v>
          </cell>
          <cell r="D105">
            <v>107.1354</v>
          </cell>
        </row>
        <row r="106">
          <cell r="C106">
            <v>37435</v>
          </cell>
          <cell r="D106">
            <v>104.93631999999999</v>
          </cell>
        </row>
        <row r="107">
          <cell r="C107">
            <v>37407</v>
          </cell>
          <cell r="D107">
            <v>103.82733</v>
          </cell>
        </row>
        <row r="108">
          <cell r="C108">
            <v>37376</v>
          </cell>
          <cell r="D108">
            <v>103.40082</v>
          </cell>
        </row>
        <row r="109">
          <cell r="C109">
            <v>37344</v>
          </cell>
          <cell r="D109">
            <v>101.072</v>
          </cell>
        </row>
        <row r="110">
          <cell r="C110">
            <v>37315</v>
          </cell>
          <cell r="D110">
            <v>101.04452000000001</v>
          </cell>
        </row>
        <row r="111">
          <cell r="C111">
            <v>37287</v>
          </cell>
          <cell r="D111">
            <v>100.88997000000001</v>
          </cell>
        </row>
        <row r="112">
          <cell r="C112" t="e">
            <v>#N/A</v>
          </cell>
          <cell r="D112" t="e">
            <v>#N/A</v>
          </cell>
        </row>
        <row r="113">
          <cell r="C113" t="e">
            <v>#N/A</v>
          </cell>
          <cell r="D113" t="e">
            <v>#N/A</v>
          </cell>
        </row>
        <row r="114">
          <cell r="C114" t="e">
            <v>#N/A</v>
          </cell>
          <cell r="D114" t="e">
            <v>#N/A</v>
          </cell>
        </row>
        <row r="115">
          <cell r="C115" t="e">
            <v>#N/A</v>
          </cell>
          <cell r="D115" t="e">
            <v>#N/A</v>
          </cell>
        </row>
        <row r="116">
          <cell r="C116" t="e">
            <v>#N/A</v>
          </cell>
          <cell r="D116" t="e">
            <v>#N/A</v>
          </cell>
        </row>
        <row r="117">
          <cell r="C117" t="e">
            <v>#N/A</v>
          </cell>
          <cell r="D117" t="e">
            <v>#N/A</v>
          </cell>
        </row>
        <row r="118">
          <cell r="C118" t="e">
            <v>#N/A</v>
          </cell>
          <cell r="D118" t="e">
            <v>#N/A</v>
          </cell>
        </row>
        <row r="119">
          <cell r="C119" t="e">
            <v>#N/A</v>
          </cell>
          <cell r="D119" t="e">
            <v>#N/A</v>
          </cell>
        </row>
        <row r="120">
          <cell r="C120" t="e">
            <v>#N/A</v>
          </cell>
          <cell r="D120" t="e">
            <v>#N/A</v>
          </cell>
        </row>
        <row r="121">
          <cell r="C121" t="e">
            <v>#N/A</v>
          </cell>
          <cell r="D121" t="e">
            <v>#N/A</v>
          </cell>
        </row>
        <row r="122">
          <cell r="C122" t="e">
            <v>#N/A</v>
          </cell>
          <cell r="D122" t="e">
            <v>#N/A</v>
          </cell>
        </row>
      </sheetData>
      <sheetData sheetId="1" refreshError="1">
        <row r="6">
          <cell r="B6" t="str">
            <v>JP Morgan GBI-EM Broad Composite</v>
          </cell>
          <cell r="C6" t="str">
            <v>JP Morgan GBI-EM Broad Argentina</v>
          </cell>
          <cell r="D6" t="str">
            <v>JP Morgan GBI-EM Broad Brazil</v>
          </cell>
          <cell r="E6" t="str">
            <v>JP Morgan GBI-EM Broad Chile</v>
          </cell>
          <cell r="F6" t="str">
            <v>JP Morgan GBI-EM Broad China</v>
          </cell>
          <cell r="G6" t="str">
            <v>JP Morgan GBI-EM Broad Colombia</v>
          </cell>
          <cell r="H6" t="str">
            <v>JP Morgan GBI-EM Broad Egypt</v>
          </cell>
          <cell r="I6" t="str">
            <v>JP Morgan GBI-EM Broad Hungary</v>
          </cell>
          <cell r="J6" t="str">
            <v>JP Morgan GBI-EM Broad India</v>
          </cell>
          <cell r="K6" t="str">
            <v>JP Morgan GBI-EM Broad Indonesia</v>
          </cell>
          <cell r="L6" t="str">
            <v>JP Morgan GBI-EM Broad Malaysia</v>
          </cell>
          <cell r="M6" t="str">
            <v>JP Morgan GBI-EM Broad Mexico</v>
          </cell>
          <cell r="N6" t="str">
            <v>JP Morgan GBI-EM Broad Peru</v>
          </cell>
          <cell r="O6" t="str">
            <v>JP Morgan GBI-EM Broad Poland</v>
          </cell>
          <cell r="P6" t="str">
            <v>JP Morgan GBI-EM Broad Russia</v>
          </cell>
          <cell r="Q6" t="str">
            <v>JP Morgan GBI-EM Broad South Africa</v>
          </cell>
          <cell r="R6" t="str">
            <v>JP Morgan GBI-EM Broad Thailand</v>
          </cell>
        </row>
        <row r="7">
          <cell r="A7">
            <v>40574</v>
          </cell>
          <cell r="B7">
            <v>204.37929199999999</v>
          </cell>
          <cell r="C7">
            <v>180.512</v>
          </cell>
          <cell r="D7">
            <v>317.73373900000001</v>
          </cell>
          <cell r="E7">
            <v>135.73048499999999</v>
          </cell>
          <cell r="F7">
            <v>127.713784</v>
          </cell>
          <cell r="G7">
            <v>263.201729</v>
          </cell>
          <cell r="H7">
            <v>127.346659</v>
          </cell>
          <cell r="I7">
            <v>226.540898</v>
          </cell>
          <cell r="J7">
            <v>500.40540099999998</v>
          </cell>
          <cell r="K7">
            <v>315.37455999999997</v>
          </cell>
          <cell r="L7">
            <v>141.310687</v>
          </cell>
          <cell r="M7">
            <v>247.26938899999999</v>
          </cell>
          <cell r="N7">
            <v>139.845123</v>
          </cell>
          <cell r="O7">
            <v>237.723195</v>
          </cell>
          <cell r="P7">
            <v>162.100391</v>
          </cell>
          <cell r="Q7">
            <v>822.30811700000004</v>
          </cell>
          <cell r="R7">
            <v>172.58187699999999</v>
          </cell>
          <cell r="S7">
            <v>328.26637299999999</v>
          </cell>
        </row>
        <row r="8">
          <cell r="A8">
            <v>40543</v>
          </cell>
          <cell r="B8">
            <v>205.78201100000001</v>
          </cell>
          <cell r="C8">
            <v>178.50905900000001</v>
          </cell>
          <cell r="D8">
            <v>319.90728000000001</v>
          </cell>
          <cell r="E8">
            <v>136.58209400000001</v>
          </cell>
          <cell r="F8">
            <v>128.04370900000001</v>
          </cell>
          <cell r="G8">
            <v>267.05661400000002</v>
          </cell>
          <cell r="H8">
            <v>132.798586</v>
          </cell>
          <cell r="I8">
            <v>218.63385199999999</v>
          </cell>
          <cell r="J8">
            <v>502.34877899999998</v>
          </cell>
          <cell r="K8">
            <v>334.81201499999997</v>
          </cell>
          <cell r="L8">
            <v>141.21039999999999</v>
          </cell>
          <cell r="M8">
            <v>249.58944099999999</v>
          </cell>
          <cell r="N8">
            <v>139.19774799999999</v>
          </cell>
          <cell r="O8">
            <v>239.456614</v>
          </cell>
          <cell r="P8">
            <v>161.298947</v>
          </cell>
          <cell r="Q8">
            <v>840.32648200000006</v>
          </cell>
          <cell r="R8">
            <v>173.192689</v>
          </cell>
          <cell r="S8">
            <v>333.96451400000001</v>
          </cell>
        </row>
        <row r="9">
          <cell r="A9">
            <v>40512</v>
          </cell>
          <cell r="B9">
            <v>204.01789500000001</v>
          </cell>
          <cell r="C9">
            <v>175.57712599999999</v>
          </cell>
          <cell r="D9">
            <v>315.61576700000001</v>
          </cell>
          <cell r="E9">
            <v>136.50749500000001</v>
          </cell>
          <cell r="F9">
            <v>127.060877</v>
          </cell>
          <cell r="G9">
            <v>266.72737000000001</v>
          </cell>
          <cell r="H9">
            <v>132.12342200000001</v>
          </cell>
          <cell r="I9">
            <v>215.041191</v>
          </cell>
          <cell r="J9">
            <v>494.457382</v>
          </cell>
          <cell r="K9">
            <v>333.207359</v>
          </cell>
          <cell r="L9">
            <v>141.30586600000001</v>
          </cell>
          <cell r="M9">
            <v>249.78133199999999</v>
          </cell>
          <cell r="N9">
            <v>137.32693699999999</v>
          </cell>
          <cell r="O9">
            <v>237.98974000000001</v>
          </cell>
          <cell r="P9">
            <v>160.62496200000001</v>
          </cell>
          <cell r="Q9">
            <v>825.94786699999997</v>
          </cell>
          <cell r="R9">
            <v>174.675971</v>
          </cell>
          <cell r="S9">
            <v>327.85387500000002</v>
          </cell>
        </row>
        <row r="10">
          <cell r="A10">
            <v>40480</v>
          </cell>
          <cell r="B10">
            <v>206.09134499999999</v>
          </cell>
          <cell r="C10">
            <v>172.77974599999999</v>
          </cell>
          <cell r="D10">
            <v>316.32857799999999</v>
          </cell>
          <cell r="E10">
            <v>135.000427</v>
          </cell>
          <cell r="F10">
            <v>129.157881</v>
          </cell>
          <cell r="G10">
            <v>272.036224</v>
          </cell>
          <cell r="H10">
            <v>129.911371</v>
          </cell>
          <cell r="I10">
            <v>225.072428</v>
          </cell>
          <cell r="J10">
            <v>491.12034899999998</v>
          </cell>
          <cell r="K10">
            <v>343.10614500000003</v>
          </cell>
          <cell r="L10">
            <v>140.509928</v>
          </cell>
          <cell r="M10">
            <v>257.37028099999998</v>
          </cell>
          <cell r="N10">
            <v>141.81347700000001</v>
          </cell>
          <cell r="O10">
            <v>239.12475000000001</v>
          </cell>
          <cell r="P10">
            <v>161.265704</v>
          </cell>
          <cell r="Q10">
            <v>842.28205700000001</v>
          </cell>
          <cell r="R10">
            <v>176.995869</v>
          </cell>
          <cell r="S10">
            <v>327.95552800000002</v>
          </cell>
        </row>
        <row r="11">
          <cell r="A11">
            <v>40451</v>
          </cell>
          <cell r="B11">
            <v>206.13192900000001</v>
          </cell>
          <cell r="C11">
            <v>168.83034799999999</v>
          </cell>
          <cell r="D11">
            <v>313.21541500000001</v>
          </cell>
          <cell r="E11">
            <v>134.925037</v>
          </cell>
          <cell r="F11">
            <v>131.20254199999999</v>
          </cell>
          <cell r="G11">
            <v>266.81173699999999</v>
          </cell>
          <cell r="H11">
            <v>130.95965200000001</v>
          </cell>
          <cell r="I11">
            <v>225.797245</v>
          </cell>
          <cell r="J11">
            <v>492.862101</v>
          </cell>
          <cell r="K11">
            <v>337.96470399999998</v>
          </cell>
          <cell r="L11">
            <v>141.243583</v>
          </cell>
          <cell r="M11">
            <v>254.641975</v>
          </cell>
          <cell r="N11">
            <v>139.55437599999999</v>
          </cell>
          <cell r="O11">
            <v>239.287646</v>
          </cell>
          <cell r="P11">
            <v>160.227734</v>
          </cell>
          <cell r="Q11">
            <v>833.701189</v>
          </cell>
          <cell r="R11">
            <v>178.779415</v>
          </cell>
          <cell r="S11">
            <v>322.57638500000002</v>
          </cell>
        </row>
        <row r="12">
          <cell r="A12">
            <v>40421</v>
          </cell>
          <cell r="B12">
            <v>204.781689</v>
          </cell>
          <cell r="C12">
            <v>163.81314499999999</v>
          </cell>
          <cell r="D12">
            <v>312.42759699999999</v>
          </cell>
          <cell r="E12">
            <v>137.48327699999999</v>
          </cell>
          <cell r="F12">
            <v>131.326247</v>
          </cell>
          <cell r="G12">
            <v>266.18286599999999</v>
          </cell>
          <cell r="H12">
            <v>129.964673</v>
          </cell>
          <cell r="I12">
            <v>217.66292200000001</v>
          </cell>
          <cell r="J12">
            <v>488.335779</v>
          </cell>
          <cell r="K12">
            <v>318.98744199999999</v>
          </cell>
          <cell r="L12">
            <v>140.27517800000001</v>
          </cell>
          <cell r="M12">
            <v>252.53474</v>
          </cell>
          <cell r="N12">
            <v>139.469707</v>
          </cell>
          <cell r="O12">
            <v>238.04072400000001</v>
          </cell>
          <cell r="P12">
            <v>159.07584399999999</v>
          </cell>
          <cell r="Q12">
            <v>827.22402699999998</v>
          </cell>
          <cell r="R12">
            <v>177.87553800000001</v>
          </cell>
          <cell r="S12">
            <v>319.60001099999999</v>
          </cell>
        </row>
        <row r="13">
          <cell r="A13">
            <v>40389</v>
          </cell>
          <cell r="B13">
            <v>202.653021</v>
          </cell>
          <cell r="C13">
            <v>159.396265</v>
          </cell>
          <cell r="D13">
            <v>306.51588400000003</v>
          </cell>
          <cell r="E13">
            <v>137.23674500000001</v>
          </cell>
          <cell r="F13">
            <v>130.72579300000001</v>
          </cell>
          <cell r="G13">
            <v>260.80443000000002</v>
          </cell>
          <cell r="H13">
            <v>128.42334500000001</v>
          </cell>
          <cell r="I13">
            <v>218.60578599999999</v>
          </cell>
          <cell r="J13">
            <v>487.00540100000001</v>
          </cell>
          <cell r="K13">
            <v>318.85772500000002</v>
          </cell>
          <cell r="L13">
            <v>139.16772800000001</v>
          </cell>
          <cell r="M13">
            <v>248.27702600000001</v>
          </cell>
          <cell r="N13">
            <v>136.86290299999999</v>
          </cell>
          <cell r="O13">
            <v>234.934865</v>
          </cell>
          <cell r="P13">
            <v>158.51965799999999</v>
          </cell>
          <cell r="Q13">
            <v>804.20297900000003</v>
          </cell>
          <cell r="R13">
            <v>173.55209400000001</v>
          </cell>
          <cell r="S13">
            <v>316.83326099999999</v>
          </cell>
        </row>
        <row r="14">
          <cell r="A14">
            <v>40359</v>
          </cell>
          <cell r="B14">
            <v>200.627533</v>
          </cell>
          <cell r="C14">
            <v>151.38651100000001</v>
          </cell>
          <cell r="D14">
            <v>300.74312400000002</v>
          </cell>
          <cell r="E14">
            <v>135.951527</v>
          </cell>
          <cell r="F14">
            <v>130.22556599999999</v>
          </cell>
          <cell r="G14">
            <v>255.64440500000001</v>
          </cell>
          <cell r="H14">
            <v>127.568448</v>
          </cell>
          <cell r="I14">
            <v>214.90974399999999</v>
          </cell>
          <cell r="J14">
            <v>489.11483299999998</v>
          </cell>
          <cell r="K14">
            <v>308.22359799999998</v>
          </cell>
          <cell r="L14">
            <v>138.550299</v>
          </cell>
          <cell r="M14">
            <v>243.144902</v>
          </cell>
          <cell r="N14">
            <v>131.76639</v>
          </cell>
          <cell r="O14">
            <v>233.09389400000001</v>
          </cell>
          <cell r="P14">
            <v>157.05292600000001</v>
          </cell>
          <cell r="Q14">
            <v>772.80177900000001</v>
          </cell>
          <cell r="R14">
            <v>174.470101</v>
          </cell>
          <cell r="S14">
            <v>310.53002300000003</v>
          </cell>
        </row>
        <row r="15">
          <cell r="A15">
            <v>40326</v>
          </cell>
          <cell r="B15">
            <v>199.421931</v>
          </cell>
          <cell r="C15">
            <v>142.20679200000001</v>
          </cell>
          <cell r="D15">
            <v>297.27370999999999</v>
          </cell>
          <cell r="E15">
            <v>135.678472</v>
          </cell>
          <cell r="F15">
            <v>130.274384</v>
          </cell>
          <cell r="G15">
            <v>250.001305</v>
          </cell>
          <cell r="H15">
            <v>127.81102199999999</v>
          </cell>
          <cell r="I15">
            <v>219.107516</v>
          </cell>
          <cell r="J15">
            <v>486.41354000000001</v>
          </cell>
          <cell r="K15">
            <v>299.85121700000002</v>
          </cell>
          <cell r="L15">
            <v>137.70416700000001</v>
          </cell>
          <cell r="M15">
            <v>238.784187</v>
          </cell>
          <cell r="N15">
            <v>132.01612499999999</v>
          </cell>
          <cell r="O15">
            <v>233.60600600000001</v>
          </cell>
          <cell r="P15">
            <v>155.46097700000001</v>
          </cell>
          <cell r="Q15">
            <v>773.36605199999997</v>
          </cell>
          <cell r="R15">
            <v>172.92514800000001</v>
          </cell>
          <cell r="S15">
            <v>306.59737799999999</v>
          </cell>
        </row>
        <row r="16">
          <cell r="A16">
            <v>40298</v>
          </cell>
          <cell r="B16">
            <v>197.92892900000001</v>
          </cell>
          <cell r="C16">
            <v>150.75817499999999</v>
          </cell>
          <cell r="D16">
            <v>293.653862</v>
          </cell>
          <cell r="E16">
            <v>134.371803</v>
          </cell>
          <cell r="F16">
            <v>129.23945800000001</v>
          </cell>
          <cell r="G16">
            <v>245.94039900000001</v>
          </cell>
          <cell r="H16">
            <v>125.75127000000001</v>
          </cell>
          <cell r="I16">
            <v>222.96295499999999</v>
          </cell>
          <cell r="J16">
            <v>480.98735299999998</v>
          </cell>
          <cell r="K16">
            <v>302.94830000000002</v>
          </cell>
          <cell r="L16">
            <v>137.45979199999999</v>
          </cell>
          <cell r="M16">
            <v>235.17600100000001</v>
          </cell>
          <cell r="N16">
            <v>133.95365799999999</v>
          </cell>
          <cell r="O16">
            <v>233.67872399999999</v>
          </cell>
          <cell r="P16">
            <v>154.61517000000001</v>
          </cell>
          <cell r="Q16">
            <v>774.35850700000003</v>
          </cell>
          <cell r="R16">
            <v>170.79776200000001</v>
          </cell>
          <cell r="S16">
            <v>303.52720299999999</v>
          </cell>
        </row>
        <row r="17">
          <cell r="A17">
            <v>40268</v>
          </cell>
          <cell r="B17">
            <v>196.40820600000001</v>
          </cell>
          <cell r="C17">
            <v>146.67121700000001</v>
          </cell>
          <cell r="D17">
            <v>293.35862400000002</v>
          </cell>
          <cell r="E17">
            <v>134.17898400000001</v>
          </cell>
          <cell r="F17">
            <v>128.51572300000001</v>
          </cell>
          <cell r="G17">
            <v>240.506393</v>
          </cell>
          <cell r="H17">
            <v>125.500185</v>
          </cell>
          <cell r="I17">
            <v>219.58394100000001</v>
          </cell>
          <cell r="J17">
            <v>478.36747300000002</v>
          </cell>
          <cell r="K17">
            <v>293.43114300000002</v>
          </cell>
          <cell r="L17">
            <v>136.68700799999999</v>
          </cell>
          <cell r="M17">
            <v>232.04131699999999</v>
          </cell>
          <cell r="N17">
            <v>132.95157399999999</v>
          </cell>
          <cell r="O17">
            <v>233.14434700000001</v>
          </cell>
          <cell r="P17">
            <v>154.701255</v>
          </cell>
          <cell r="Q17">
            <v>765.29148199999997</v>
          </cell>
          <cell r="R17">
            <v>167.29071500000001</v>
          </cell>
          <cell r="S17">
            <v>301.72434500000003</v>
          </cell>
        </row>
        <row r="18">
          <cell r="A18">
            <v>40235</v>
          </cell>
          <cell r="B18">
            <v>194.18695700000001</v>
          </cell>
          <cell r="C18">
            <v>135.08928299999999</v>
          </cell>
          <cell r="D18">
            <v>289.63346100000001</v>
          </cell>
          <cell r="E18">
            <v>133.98260099999999</v>
          </cell>
          <cell r="F18">
            <v>127.96604600000001</v>
          </cell>
          <cell r="G18">
            <v>237.422594</v>
          </cell>
          <cell r="H18">
            <v>125.12994</v>
          </cell>
          <cell r="I18">
            <v>213.01643999999999</v>
          </cell>
          <cell r="J18">
            <v>473.38440500000002</v>
          </cell>
          <cell r="K18">
            <v>281.43577800000003</v>
          </cell>
          <cell r="L18">
            <v>135.57850999999999</v>
          </cell>
          <cell r="M18">
            <v>229.79197600000001</v>
          </cell>
          <cell r="N18">
            <v>130.38475199999999</v>
          </cell>
          <cell r="O18">
            <v>229.12203600000001</v>
          </cell>
          <cell r="P18">
            <v>150.93872099999999</v>
          </cell>
          <cell r="Q18">
            <v>749.55522199999996</v>
          </cell>
          <cell r="R18">
            <v>167.15459300000001</v>
          </cell>
          <cell r="S18">
            <v>298.60846900000001</v>
          </cell>
        </row>
        <row r="19">
          <cell r="A19">
            <v>40207</v>
          </cell>
          <cell r="B19">
            <v>192.70866699999999</v>
          </cell>
          <cell r="C19">
            <v>142.32300000000001</v>
          </cell>
          <cell r="D19">
            <v>286.45508100000001</v>
          </cell>
          <cell r="E19">
            <v>132.60284200000001</v>
          </cell>
          <cell r="F19">
            <v>126.564787</v>
          </cell>
          <cell r="G19">
            <v>238.639396</v>
          </cell>
          <cell r="H19">
            <v>123.010608</v>
          </cell>
          <cell r="I19">
            <v>209.50878599999999</v>
          </cell>
          <cell r="J19">
            <v>475.35819800000002</v>
          </cell>
          <cell r="K19">
            <v>279.214066</v>
          </cell>
          <cell r="L19">
            <v>134.97822500000001</v>
          </cell>
          <cell r="M19">
            <v>226.034043</v>
          </cell>
          <cell r="N19">
            <v>132.37468899999999</v>
          </cell>
          <cell r="O19">
            <v>227.35924199999999</v>
          </cell>
          <cell r="P19">
            <v>149.15575799999999</v>
          </cell>
          <cell r="Q19">
            <v>734.92832699999997</v>
          </cell>
          <cell r="R19">
            <v>166.37605199999999</v>
          </cell>
          <cell r="S19">
            <v>297.31908600000003</v>
          </cell>
        </row>
        <row r="20">
          <cell r="A20">
            <v>40178</v>
          </cell>
          <cell r="B20">
            <v>191.13073499999999</v>
          </cell>
          <cell r="C20">
            <v>145.73933700000001</v>
          </cell>
          <cell r="D20">
            <v>282.39462099999997</v>
          </cell>
          <cell r="E20">
            <v>131.07037</v>
          </cell>
          <cell r="F20">
            <v>126.217907</v>
          </cell>
          <cell r="G20">
            <v>242.717366</v>
          </cell>
          <cell r="H20">
            <v>122.22133599999999</v>
          </cell>
          <cell r="I20">
            <v>205.50073599999999</v>
          </cell>
          <cell r="J20">
            <v>472.298879</v>
          </cell>
          <cell r="K20">
            <v>271.62058400000001</v>
          </cell>
          <cell r="L20">
            <v>134.76747</v>
          </cell>
          <cell r="M20">
            <v>222.748842</v>
          </cell>
          <cell r="N20">
            <v>135.10667900000001</v>
          </cell>
          <cell r="O20">
            <v>224.17684700000001</v>
          </cell>
          <cell r="P20">
            <v>146.05345199999999</v>
          </cell>
          <cell r="Q20">
            <v>733.59277899999995</v>
          </cell>
          <cell r="R20">
            <v>163.15690799999999</v>
          </cell>
          <cell r="S20">
            <v>291.77981</v>
          </cell>
        </row>
        <row r="21">
          <cell r="A21">
            <v>40147</v>
          </cell>
          <cell r="B21">
            <v>191.08696800000001</v>
          </cell>
          <cell r="C21">
            <v>138.57928000000001</v>
          </cell>
          <cell r="D21">
            <v>279.94012900000001</v>
          </cell>
          <cell r="E21">
            <v>129.347408</v>
          </cell>
          <cell r="F21">
            <v>127.13492100000001</v>
          </cell>
          <cell r="G21">
            <v>245.10231899999999</v>
          </cell>
          <cell r="H21">
            <v>123.628006</v>
          </cell>
          <cell r="I21">
            <v>207.53077400000001</v>
          </cell>
          <cell r="J21">
            <v>472.69063899999998</v>
          </cell>
          <cell r="K21">
            <v>267.56928299999998</v>
          </cell>
          <cell r="L21">
            <v>134.54485199999999</v>
          </cell>
          <cell r="M21">
            <v>222.946236</v>
          </cell>
          <cell r="N21">
            <v>135.08533299999999</v>
          </cell>
          <cell r="O21">
            <v>223.54817800000001</v>
          </cell>
          <cell r="P21">
            <v>144.76926900000001</v>
          </cell>
          <cell r="Q21">
            <v>724.62427200000002</v>
          </cell>
          <cell r="R21">
            <v>162.109487</v>
          </cell>
          <cell r="S21">
            <v>291.594989</v>
          </cell>
        </row>
        <row r="22">
          <cell r="A22">
            <v>40116</v>
          </cell>
          <cell r="B22">
            <v>189.43538599999999</v>
          </cell>
          <cell r="C22">
            <v>136.223139</v>
          </cell>
          <cell r="D22">
            <v>277.873242</v>
          </cell>
          <cell r="E22">
            <v>130.89958799999999</v>
          </cell>
          <cell r="F22">
            <v>126.436976</v>
          </cell>
          <cell r="G22">
            <v>236.445864</v>
          </cell>
          <cell r="H22">
            <v>123.387445</v>
          </cell>
          <cell r="I22">
            <v>206.13439299999999</v>
          </cell>
          <cell r="J22">
            <v>465.57985300000001</v>
          </cell>
          <cell r="K22">
            <v>266.43529799999999</v>
          </cell>
          <cell r="L22">
            <v>133.674567</v>
          </cell>
          <cell r="M22">
            <v>220.222363</v>
          </cell>
          <cell r="N22">
            <v>134.41139799999999</v>
          </cell>
          <cell r="O22">
            <v>222.937206</v>
          </cell>
          <cell r="P22">
            <v>142.32196300000001</v>
          </cell>
          <cell r="Q22">
            <v>724.32377799999995</v>
          </cell>
          <cell r="R22">
            <v>160.65355400000001</v>
          </cell>
          <cell r="S22">
            <v>288.75071200000002</v>
          </cell>
        </row>
        <row r="23">
          <cell r="A23">
            <v>40086</v>
          </cell>
          <cell r="B23">
            <v>189.14002099999999</v>
          </cell>
          <cell r="C23">
            <v>123.012097</v>
          </cell>
          <cell r="D23">
            <v>276.42382800000001</v>
          </cell>
          <cell r="E23">
            <v>132.59143800000001</v>
          </cell>
          <cell r="F23">
            <v>127.260678</v>
          </cell>
          <cell r="G23">
            <v>229.15831299999999</v>
          </cell>
          <cell r="H23">
            <v>120.798356</v>
          </cell>
          <cell r="I23">
            <v>202.882597</v>
          </cell>
          <cell r="J23">
            <v>467.57181100000003</v>
          </cell>
          <cell r="K23">
            <v>264.67554000000001</v>
          </cell>
          <cell r="L23">
            <v>134.104558</v>
          </cell>
          <cell r="M23">
            <v>218.90857800000001</v>
          </cell>
          <cell r="N23">
            <v>133.10173800000001</v>
          </cell>
          <cell r="O23">
            <v>221.10235299999999</v>
          </cell>
          <cell r="P23">
            <v>134.386909</v>
          </cell>
          <cell r="Q23">
            <v>725.40711799999997</v>
          </cell>
          <cell r="R23">
            <v>162.038453</v>
          </cell>
          <cell r="S23">
            <v>285.84268800000001</v>
          </cell>
        </row>
        <row r="24">
          <cell r="A24">
            <v>40056</v>
          </cell>
          <cell r="B24">
            <v>187.671795</v>
          </cell>
          <cell r="C24">
            <v>101.960053</v>
          </cell>
          <cell r="D24">
            <v>275.44795900000003</v>
          </cell>
          <cell r="E24">
            <v>131.25997899999999</v>
          </cell>
          <cell r="F24">
            <v>126.80475199999999</v>
          </cell>
          <cell r="G24">
            <v>224.93599</v>
          </cell>
          <cell r="H24">
            <v>116.949378</v>
          </cell>
          <cell r="I24">
            <v>196.57450399999999</v>
          </cell>
          <cell r="J24">
            <v>463.69496600000002</v>
          </cell>
          <cell r="K24">
            <v>254.20935499999999</v>
          </cell>
          <cell r="L24">
            <v>133.44688400000001</v>
          </cell>
          <cell r="M24">
            <v>215.63761199999999</v>
          </cell>
          <cell r="N24">
            <v>130.651476</v>
          </cell>
          <cell r="O24">
            <v>220.72444100000001</v>
          </cell>
          <cell r="P24">
            <v>130.77802700000001</v>
          </cell>
          <cell r="Q24">
            <v>725.070289</v>
          </cell>
          <cell r="R24">
            <v>163.674229</v>
          </cell>
          <cell r="S24">
            <v>279.14444400000002</v>
          </cell>
        </row>
        <row r="25">
          <cell r="A25">
            <v>40025</v>
          </cell>
          <cell r="B25">
            <v>187.60456199999999</v>
          </cell>
          <cell r="C25">
            <v>93.292590000000004</v>
          </cell>
          <cell r="D25">
            <v>273.30962799999998</v>
          </cell>
          <cell r="E25">
            <v>130.71487500000001</v>
          </cell>
          <cell r="F25">
            <v>126.83497199999999</v>
          </cell>
          <cell r="G25">
            <v>225.687647</v>
          </cell>
          <cell r="H25">
            <v>116.737358</v>
          </cell>
          <cell r="I25">
            <v>192.54960299999999</v>
          </cell>
          <cell r="J25">
            <v>471.94707499999998</v>
          </cell>
          <cell r="K25">
            <v>257.34261199999997</v>
          </cell>
          <cell r="L25">
            <v>132.59534600000001</v>
          </cell>
          <cell r="M25">
            <v>215.63187300000001</v>
          </cell>
          <cell r="N25">
            <v>127.869376</v>
          </cell>
          <cell r="O25">
            <v>220.89935500000001</v>
          </cell>
          <cell r="P25">
            <v>128.854491</v>
          </cell>
          <cell r="Q25">
            <v>714.32500200000004</v>
          </cell>
          <cell r="R25">
            <v>163.78501299999999</v>
          </cell>
          <cell r="S25">
            <v>273.17561999999998</v>
          </cell>
        </row>
        <row r="26">
          <cell r="A26">
            <v>39994</v>
          </cell>
          <cell r="B26">
            <v>186.66800000000001</v>
          </cell>
          <cell r="C26">
            <v>78.650999999999996</v>
          </cell>
          <cell r="D26">
            <v>269.97300000000001</v>
          </cell>
          <cell r="E26">
            <v>130.02500000000001</v>
          </cell>
          <cell r="F26">
            <v>129.27000000000001</v>
          </cell>
          <cell r="G26">
            <v>221.405</v>
          </cell>
          <cell r="H26">
            <v>115.337</v>
          </cell>
          <cell r="I26">
            <v>183.99700000000001</v>
          </cell>
          <cell r="J26">
            <v>471.55599999999998</v>
          </cell>
          <cell r="K26">
            <v>243.15799999999999</v>
          </cell>
          <cell r="L26">
            <v>131.63999999999999</v>
          </cell>
          <cell r="M26">
            <v>213.31399999999999</v>
          </cell>
          <cell r="N26">
            <v>126.708</v>
          </cell>
          <cell r="O26">
            <v>216.76900000000001</v>
          </cell>
          <cell r="P26">
            <v>130.24700000000001</v>
          </cell>
          <cell r="Q26">
            <v>705.17200000000003</v>
          </cell>
          <cell r="R26">
            <v>162.16300000000001</v>
          </cell>
          <cell r="S26">
            <v>263.99</v>
          </cell>
        </row>
        <row r="27">
          <cell r="A27">
            <v>39962</v>
          </cell>
          <cell r="B27">
            <v>186.61199999999999</v>
          </cell>
          <cell r="C27">
            <v>70.346000000000004</v>
          </cell>
          <cell r="D27">
            <v>271.48399999999998</v>
          </cell>
          <cell r="E27">
            <v>127.429</v>
          </cell>
          <cell r="F27">
            <v>129.41800000000001</v>
          </cell>
          <cell r="G27">
            <v>223.358</v>
          </cell>
          <cell r="H27">
            <v>107.127</v>
          </cell>
          <cell r="I27">
            <v>179.786</v>
          </cell>
          <cell r="J27">
            <v>470.84399999999999</v>
          </cell>
          <cell r="K27">
            <v>248.589</v>
          </cell>
          <cell r="L27">
            <v>132.28800000000001</v>
          </cell>
          <cell r="M27">
            <v>213.61500000000001</v>
          </cell>
          <cell r="N27">
            <v>126.185</v>
          </cell>
          <cell r="O27">
            <v>215.48400000000001</v>
          </cell>
          <cell r="P27">
            <v>126.616</v>
          </cell>
          <cell r="Q27">
            <v>707.61500000000001</v>
          </cell>
          <cell r="R27">
            <v>161.685</v>
          </cell>
          <cell r="S27">
            <v>259.01900000000001</v>
          </cell>
        </row>
        <row r="28">
          <cell r="A28">
            <v>39933</v>
          </cell>
          <cell r="B28">
            <v>186.292</v>
          </cell>
          <cell r="C28">
            <v>45.965000000000003</v>
          </cell>
          <cell r="D28">
            <v>263.04199999999997</v>
          </cell>
          <cell r="E28">
            <v>133.25700000000001</v>
          </cell>
          <cell r="F28">
            <v>128.51300000000001</v>
          </cell>
          <cell r="G28">
            <v>222.44300000000001</v>
          </cell>
          <cell r="H28">
            <v>104.113</v>
          </cell>
          <cell r="I28">
            <v>176.81399999999999</v>
          </cell>
          <cell r="J28">
            <v>481.64400000000001</v>
          </cell>
          <cell r="K28">
            <v>229.81200000000001</v>
          </cell>
          <cell r="L28">
            <v>132.74100000000001</v>
          </cell>
          <cell r="M28">
            <v>215.28800000000001</v>
          </cell>
          <cell r="N28">
            <v>130.28200000000001</v>
          </cell>
          <cell r="O28">
            <v>215.185</v>
          </cell>
          <cell r="P28">
            <v>124.803</v>
          </cell>
          <cell r="Q28">
            <v>710.48699999999997</v>
          </cell>
          <cell r="R28">
            <v>168.09</v>
          </cell>
          <cell r="S28">
            <v>256.41199999999998</v>
          </cell>
        </row>
        <row r="29">
          <cell r="A29">
            <v>39903</v>
          </cell>
          <cell r="B29">
            <v>182.827</v>
          </cell>
          <cell r="C29">
            <v>43.951000000000001</v>
          </cell>
          <cell r="D29">
            <v>263.75400000000002</v>
          </cell>
          <cell r="E29">
            <v>133.26</v>
          </cell>
          <cell r="F29">
            <v>127.902</v>
          </cell>
          <cell r="G29">
            <v>212.83600000000001</v>
          </cell>
          <cell r="H29">
            <v>99.840999999999994</v>
          </cell>
          <cell r="I29">
            <v>162.38800000000001</v>
          </cell>
          <cell r="J29">
            <v>460.10500000000002</v>
          </cell>
          <cell r="K29">
            <v>220.79499999999999</v>
          </cell>
          <cell r="L29">
            <v>132.96299999999999</v>
          </cell>
          <cell r="M29">
            <v>212.73500000000001</v>
          </cell>
          <cell r="N29">
            <v>118.291</v>
          </cell>
          <cell r="O29">
            <v>212.517</v>
          </cell>
          <cell r="P29">
            <v>123.9</v>
          </cell>
          <cell r="Q29">
            <v>703.60400000000004</v>
          </cell>
          <cell r="R29">
            <v>164.13800000000001</v>
          </cell>
          <cell r="S29">
            <v>245.834</v>
          </cell>
        </row>
        <row r="30">
          <cell r="A30">
            <v>39871</v>
          </cell>
          <cell r="B30">
            <v>181.25899999999999</v>
          </cell>
          <cell r="C30">
            <v>56.421999999999997</v>
          </cell>
          <cell r="D30">
            <v>257.30599999999998</v>
          </cell>
          <cell r="E30">
            <v>135.36000000000001</v>
          </cell>
          <cell r="F30">
            <v>127.92400000000001</v>
          </cell>
          <cell r="G30">
            <v>208.047</v>
          </cell>
          <cell r="H30">
            <v>98.486999999999995</v>
          </cell>
          <cell r="I30">
            <v>164.518</v>
          </cell>
          <cell r="J30">
            <v>469.63400000000001</v>
          </cell>
          <cell r="K30">
            <v>201.887</v>
          </cell>
          <cell r="L30">
            <v>132.529</v>
          </cell>
          <cell r="M30">
            <v>201.56100000000001</v>
          </cell>
          <cell r="N30">
            <v>110.866</v>
          </cell>
          <cell r="O30">
            <v>211.505</v>
          </cell>
          <cell r="P30">
            <v>115.59399999999999</v>
          </cell>
          <cell r="Q30">
            <v>703.52300000000002</v>
          </cell>
          <cell r="R30">
            <v>160.965</v>
          </cell>
          <cell r="S30">
            <v>236.87899999999999</v>
          </cell>
        </row>
        <row r="31">
          <cell r="A31">
            <v>39843</v>
          </cell>
          <cell r="B31">
            <v>183.91300000000001</v>
          </cell>
          <cell r="C31">
            <v>59.924999999999997</v>
          </cell>
          <cell r="D31">
            <v>253.697</v>
          </cell>
          <cell r="E31">
            <v>129.374</v>
          </cell>
          <cell r="F31">
            <v>128.23099999999999</v>
          </cell>
          <cell r="G31">
            <v>207.11600000000001</v>
          </cell>
          <cell r="H31">
            <v>98.228999999999999</v>
          </cell>
          <cell r="I31">
            <v>174.255</v>
          </cell>
          <cell r="J31">
            <v>477.61399999999998</v>
          </cell>
          <cell r="K31">
            <v>223.172</v>
          </cell>
          <cell r="L31">
            <v>136.03899999999999</v>
          </cell>
          <cell r="M31">
            <v>209.09299999999999</v>
          </cell>
          <cell r="N31">
            <v>111.997</v>
          </cell>
          <cell r="O31">
            <v>215.98699999999999</v>
          </cell>
          <cell r="P31">
            <v>120.941</v>
          </cell>
          <cell r="Q31">
            <v>725.226</v>
          </cell>
          <cell r="R31">
            <v>163.59800000000001</v>
          </cell>
          <cell r="S31">
            <v>237.321</v>
          </cell>
        </row>
        <row r="32">
          <cell r="A32">
            <v>39813</v>
          </cell>
          <cell r="B32">
            <v>185.50200000000001</v>
          </cell>
          <cell r="C32">
            <v>47.401000000000003</v>
          </cell>
          <cell r="D32">
            <v>248.352</v>
          </cell>
          <cell r="E32">
            <v>124.73</v>
          </cell>
          <cell r="F32">
            <v>130.20099999999999</v>
          </cell>
          <cell r="G32">
            <v>200.083</v>
          </cell>
          <cell r="H32">
            <v>92.88</v>
          </cell>
          <cell r="I32">
            <v>179.166</v>
          </cell>
          <cell r="J32">
            <v>503.16899999999998</v>
          </cell>
          <cell r="K32">
            <v>222.131</v>
          </cell>
          <cell r="L32">
            <v>134.10499999999999</v>
          </cell>
          <cell r="M32">
            <v>204.52</v>
          </cell>
          <cell r="N32">
            <v>109.678</v>
          </cell>
          <cell r="O32">
            <v>214.6</v>
          </cell>
          <cell r="P32">
            <v>124.616</v>
          </cell>
          <cell r="Q32">
            <v>743.78499999999997</v>
          </cell>
          <cell r="R32">
            <v>169.23099999999999</v>
          </cell>
          <cell r="S32">
            <v>229.37299999999999</v>
          </cell>
        </row>
        <row r="33">
          <cell r="A33">
            <v>39780</v>
          </cell>
          <cell r="B33">
            <v>175.26499999999999</v>
          </cell>
          <cell r="C33">
            <v>44.043999999999997</v>
          </cell>
          <cell r="D33">
            <v>226.41</v>
          </cell>
          <cell r="E33">
            <v>124.376</v>
          </cell>
          <cell r="F33">
            <v>127.075</v>
          </cell>
          <cell r="G33">
            <v>187.94499999999999</v>
          </cell>
          <cell r="H33">
            <v>91.754000000000005</v>
          </cell>
          <cell r="I33">
            <v>171.09399999999999</v>
          </cell>
          <cell r="J33">
            <v>449.07</v>
          </cell>
          <cell r="K33">
            <v>183.78399999999999</v>
          </cell>
          <cell r="L33">
            <v>131.577</v>
          </cell>
          <cell r="M33">
            <v>192.47399999999999</v>
          </cell>
          <cell r="N33">
            <v>103.639</v>
          </cell>
          <cell r="O33">
            <v>209.14699999999999</v>
          </cell>
          <cell r="P33">
            <v>123.27800000000001</v>
          </cell>
          <cell r="Q33">
            <v>697.61400000000003</v>
          </cell>
          <cell r="R33">
            <v>157.79400000000001</v>
          </cell>
          <cell r="S33">
            <v>213.71199999999999</v>
          </cell>
        </row>
        <row r="34">
          <cell r="A34">
            <v>39752</v>
          </cell>
          <cell r="B34">
            <v>170.19800000000001</v>
          </cell>
          <cell r="C34">
            <v>35.703000000000003</v>
          </cell>
          <cell r="D34">
            <v>218.517</v>
          </cell>
          <cell r="E34">
            <v>124.221</v>
          </cell>
          <cell r="F34">
            <v>124.94199999999999</v>
          </cell>
          <cell r="G34">
            <v>180.60499999999999</v>
          </cell>
          <cell r="H34">
            <v>85.144000000000005</v>
          </cell>
          <cell r="I34">
            <v>161.01</v>
          </cell>
          <cell r="J34">
            <v>436.86099999999999</v>
          </cell>
          <cell r="K34">
            <v>164.654</v>
          </cell>
          <cell r="L34">
            <v>126.265</v>
          </cell>
          <cell r="M34">
            <v>193.49</v>
          </cell>
          <cell r="N34">
            <v>93.11</v>
          </cell>
          <cell r="O34">
            <v>201.24299999999999</v>
          </cell>
          <cell r="P34">
            <v>128.011</v>
          </cell>
          <cell r="Q34">
            <v>666.11800000000005</v>
          </cell>
          <cell r="R34">
            <v>156.012</v>
          </cell>
          <cell r="S34">
            <v>197.77500000000001</v>
          </cell>
        </row>
        <row r="35">
          <cell r="A35">
            <v>39721</v>
          </cell>
          <cell r="B35">
            <v>170.24100000000001</v>
          </cell>
          <cell r="C35">
            <v>76.492000000000004</v>
          </cell>
          <cell r="D35">
            <v>228.20099999999999</v>
          </cell>
          <cell r="E35">
            <v>124.947</v>
          </cell>
          <cell r="F35">
            <v>120.47499999999999</v>
          </cell>
          <cell r="G35">
            <v>186.66800000000001</v>
          </cell>
          <cell r="H35">
            <v>92.869</v>
          </cell>
          <cell r="I35">
            <v>175.923</v>
          </cell>
          <cell r="J35">
            <v>402.42399999999998</v>
          </cell>
          <cell r="K35">
            <v>200.49799999999999</v>
          </cell>
          <cell r="L35">
            <v>125.333</v>
          </cell>
          <cell r="M35">
            <v>195.74799999999999</v>
          </cell>
          <cell r="N35">
            <v>99.641999999999996</v>
          </cell>
          <cell r="O35">
            <v>206.666</v>
          </cell>
          <cell r="P35">
            <v>128.66499999999999</v>
          </cell>
          <cell r="Q35">
            <v>668.99599999999998</v>
          </cell>
          <cell r="R35">
            <v>150.52199999999999</v>
          </cell>
          <cell r="S35">
            <v>211.334</v>
          </cell>
        </row>
        <row r="36">
          <cell r="A36">
            <v>39689</v>
          </cell>
          <cell r="B36">
            <v>168.21899999999999</v>
          </cell>
          <cell r="C36">
            <v>85.784999999999997</v>
          </cell>
          <cell r="D36">
            <v>227.136</v>
          </cell>
          <cell r="E36">
            <v>124.559</v>
          </cell>
          <cell r="F36">
            <v>117.464</v>
          </cell>
          <cell r="G36">
            <v>188.232</v>
          </cell>
          <cell r="H36">
            <v>100.137</v>
          </cell>
          <cell r="I36">
            <v>178.666</v>
          </cell>
          <cell r="J36">
            <v>392.76799999999997</v>
          </cell>
          <cell r="K36">
            <v>208.22300000000001</v>
          </cell>
          <cell r="L36">
            <v>124.075</v>
          </cell>
          <cell r="M36">
            <v>193.85499999999999</v>
          </cell>
          <cell r="N36">
            <v>104.08</v>
          </cell>
          <cell r="O36">
            <v>203.58199999999999</v>
          </cell>
          <cell r="P36">
            <v>128.346</v>
          </cell>
          <cell r="Q36">
            <v>654.19000000000005</v>
          </cell>
          <cell r="R36">
            <v>149.28</v>
          </cell>
          <cell r="S36">
            <v>211.3</v>
          </cell>
        </row>
        <row r="37">
          <cell r="A37">
            <v>39660</v>
          </cell>
          <cell r="B37">
            <v>165.58600000000001</v>
          </cell>
          <cell r="C37">
            <v>83.7</v>
          </cell>
          <cell r="D37">
            <v>223.64699999999999</v>
          </cell>
          <cell r="E37">
            <v>124.39100000000001</v>
          </cell>
          <cell r="F37">
            <v>116.46</v>
          </cell>
          <cell r="G37">
            <v>179.185</v>
          </cell>
          <cell r="H37">
            <v>99.918000000000006</v>
          </cell>
          <cell r="I37">
            <v>177.20599999999999</v>
          </cell>
          <cell r="J37">
            <v>381.57400000000001</v>
          </cell>
          <cell r="K37">
            <v>208.59399999999999</v>
          </cell>
          <cell r="L37">
            <v>123.78400000000001</v>
          </cell>
          <cell r="M37">
            <v>187.68299999999999</v>
          </cell>
          <cell r="N37">
            <v>104.669</v>
          </cell>
          <cell r="O37">
            <v>201.441</v>
          </cell>
          <cell r="P37">
            <v>129.16300000000001</v>
          </cell>
          <cell r="Q37">
            <v>646.80899999999997</v>
          </cell>
          <cell r="R37">
            <v>143.74299999999999</v>
          </cell>
          <cell r="S37">
            <v>208.078</v>
          </cell>
        </row>
        <row r="38">
          <cell r="A38">
            <v>39629</v>
          </cell>
          <cell r="B38">
            <v>162.56100000000001</v>
          </cell>
          <cell r="C38">
            <v>83.97</v>
          </cell>
          <cell r="D38">
            <v>217.01900000000001</v>
          </cell>
          <cell r="E38">
            <v>123.898</v>
          </cell>
          <cell r="F38">
            <v>116.96299999999999</v>
          </cell>
          <cell r="G38">
            <v>176.30500000000001</v>
          </cell>
          <cell r="H38">
            <v>103.239</v>
          </cell>
          <cell r="I38">
            <v>171.02699999999999</v>
          </cell>
          <cell r="J38">
            <v>389.72899999999998</v>
          </cell>
          <cell r="K38">
            <v>191.93799999999999</v>
          </cell>
          <cell r="L38">
            <v>122.568</v>
          </cell>
          <cell r="M38">
            <v>184.471</v>
          </cell>
          <cell r="N38">
            <v>109.4</v>
          </cell>
          <cell r="O38">
            <v>197.142</v>
          </cell>
          <cell r="P38">
            <v>128.874</v>
          </cell>
          <cell r="Q38">
            <v>596.98099999999999</v>
          </cell>
          <cell r="R38">
            <v>136.98099999999999</v>
          </cell>
          <cell r="S38">
            <v>195.096</v>
          </cell>
        </row>
        <row r="39">
          <cell r="A39">
            <v>39598</v>
          </cell>
          <cell r="B39">
            <v>165.62299999999999</v>
          </cell>
          <cell r="C39">
            <v>84.635999999999996</v>
          </cell>
          <cell r="D39">
            <v>220.22300000000001</v>
          </cell>
          <cell r="E39">
            <v>123.971</v>
          </cell>
          <cell r="F39">
            <v>117.072</v>
          </cell>
          <cell r="G39">
            <v>182.738</v>
          </cell>
          <cell r="H39">
            <v>105.32899999999999</v>
          </cell>
          <cell r="I39">
            <v>172.12200000000001</v>
          </cell>
          <cell r="J39">
            <v>407.589</v>
          </cell>
          <cell r="K39">
            <v>196.60300000000001</v>
          </cell>
          <cell r="L39">
            <v>126.346</v>
          </cell>
          <cell r="M39">
            <v>192.261</v>
          </cell>
          <cell r="N39">
            <v>113.072</v>
          </cell>
          <cell r="O39">
            <v>199.071</v>
          </cell>
          <cell r="P39">
            <v>128.07300000000001</v>
          </cell>
          <cell r="Q39">
            <v>606.29300000000001</v>
          </cell>
          <cell r="R39">
            <v>142.59</v>
          </cell>
          <cell r="S39">
            <v>197.964</v>
          </cell>
        </row>
        <row r="40">
          <cell r="A40">
            <v>39568</v>
          </cell>
          <cell r="B40">
            <v>166.01499999999999</v>
          </cell>
          <cell r="C40">
            <v>83.103999999999999</v>
          </cell>
          <cell r="D40">
            <v>218.72</v>
          </cell>
          <cell r="E40">
            <v>124.83499999999999</v>
          </cell>
          <cell r="F40">
            <v>116.979</v>
          </cell>
          <cell r="G40">
            <v>185.488</v>
          </cell>
          <cell r="H40">
            <v>105.886</v>
          </cell>
          <cell r="I40">
            <v>171.13900000000001</v>
          </cell>
          <cell r="J40">
            <v>407.79700000000003</v>
          </cell>
          <cell r="K40">
            <v>192.65600000000001</v>
          </cell>
          <cell r="L40">
            <v>127.196</v>
          </cell>
          <cell r="M40">
            <v>193.23400000000001</v>
          </cell>
          <cell r="N40">
            <v>112.396</v>
          </cell>
          <cell r="O40">
            <v>200.59800000000001</v>
          </cell>
          <cell r="P40">
            <v>127.27500000000001</v>
          </cell>
          <cell r="Q40">
            <v>621.01099999999997</v>
          </cell>
          <cell r="R40">
            <v>145.63399999999999</v>
          </cell>
          <cell r="S40">
            <v>197.852</v>
          </cell>
        </row>
        <row r="41">
          <cell r="A41">
            <v>39538</v>
          </cell>
          <cell r="B41">
            <v>165.80799999999999</v>
          </cell>
          <cell r="C41">
            <v>94.27</v>
          </cell>
          <cell r="D41">
            <v>218.34299999999999</v>
          </cell>
          <cell r="E41">
            <v>125.27500000000001</v>
          </cell>
          <cell r="F41">
            <v>116.102</v>
          </cell>
          <cell r="G41">
            <v>178.92400000000001</v>
          </cell>
          <cell r="H41">
            <v>106.369</v>
          </cell>
          <cell r="I41">
            <v>166.666</v>
          </cell>
          <cell r="J41">
            <v>407.04</v>
          </cell>
          <cell r="K41">
            <v>203.398</v>
          </cell>
          <cell r="L41">
            <v>126.97499999999999</v>
          </cell>
          <cell r="M41">
            <v>196.905</v>
          </cell>
          <cell r="N41">
            <v>112.21</v>
          </cell>
          <cell r="O41">
            <v>199.29</v>
          </cell>
          <cell r="P41">
            <v>126.726</v>
          </cell>
          <cell r="Q41">
            <v>624.83600000000001</v>
          </cell>
          <cell r="R41">
            <v>147.417</v>
          </cell>
          <cell r="S41">
            <v>196.18899999999999</v>
          </cell>
        </row>
        <row r="42">
          <cell r="A42">
            <v>39507</v>
          </cell>
          <cell r="B42">
            <v>166.46700000000001</v>
          </cell>
          <cell r="C42">
            <v>95.55</v>
          </cell>
          <cell r="D42">
            <v>219.99799999999999</v>
          </cell>
          <cell r="E42">
            <v>124.67100000000001</v>
          </cell>
          <cell r="F42">
            <v>115.61199999999999</v>
          </cell>
          <cell r="G42">
            <v>178.14099999999999</v>
          </cell>
          <cell r="H42">
            <v>107.20699999999999</v>
          </cell>
          <cell r="I42">
            <v>169.994</v>
          </cell>
          <cell r="J42">
            <v>413.37900000000002</v>
          </cell>
          <cell r="K42">
            <v>217.04300000000001</v>
          </cell>
          <cell r="L42">
            <v>126.911</v>
          </cell>
          <cell r="M42">
            <v>195.04400000000001</v>
          </cell>
          <cell r="N42">
            <v>110.18899999999999</v>
          </cell>
          <cell r="O42">
            <v>198.24299999999999</v>
          </cell>
          <cell r="P42">
            <v>126.185</v>
          </cell>
          <cell r="Q42">
            <v>627.61599999999999</v>
          </cell>
          <cell r="R42">
            <v>147.62100000000001</v>
          </cell>
          <cell r="S42">
            <v>199.08600000000001</v>
          </cell>
        </row>
        <row r="43">
          <cell r="A43">
            <v>39478</v>
          </cell>
          <cell r="B43">
            <v>166.03</v>
          </cell>
          <cell r="C43">
            <v>92.358000000000004</v>
          </cell>
          <cell r="D43">
            <v>216.31</v>
          </cell>
          <cell r="E43">
            <v>123.09699999999999</v>
          </cell>
          <cell r="F43">
            <v>114.202</v>
          </cell>
          <cell r="G43">
            <v>179.583</v>
          </cell>
          <cell r="H43">
            <v>106.206</v>
          </cell>
          <cell r="I43">
            <v>175.678</v>
          </cell>
          <cell r="J43">
            <v>412.61099999999999</v>
          </cell>
          <cell r="K43">
            <v>219.57300000000001</v>
          </cell>
          <cell r="L43">
            <v>127.051</v>
          </cell>
          <cell r="M43">
            <v>192.65299999999999</v>
          </cell>
          <cell r="N43">
            <v>110.624</v>
          </cell>
          <cell r="O43">
            <v>200.31899999999999</v>
          </cell>
          <cell r="P43">
            <v>126.142</v>
          </cell>
          <cell r="Q43">
            <v>632.21199999999999</v>
          </cell>
          <cell r="R43">
            <v>149.77799999999999</v>
          </cell>
          <cell r="S43">
            <v>198.17500000000001</v>
          </cell>
        </row>
        <row r="44">
          <cell r="A44">
            <v>39447</v>
          </cell>
          <cell r="B44">
            <v>163.571</v>
          </cell>
          <cell r="C44">
            <v>84.545000000000002</v>
          </cell>
          <cell r="D44">
            <v>213.81</v>
          </cell>
          <cell r="E44">
            <v>122.21</v>
          </cell>
          <cell r="F44">
            <v>113.477</v>
          </cell>
          <cell r="G44">
            <v>184.81200000000001</v>
          </cell>
          <cell r="H44">
            <v>105.098</v>
          </cell>
          <cell r="I44">
            <v>175.018</v>
          </cell>
          <cell r="J44">
            <v>403.755</v>
          </cell>
          <cell r="K44">
            <v>217.05500000000001</v>
          </cell>
          <cell r="L44">
            <v>124.38500000000001</v>
          </cell>
          <cell r="M44">
            <v>186.38200000000001</v>
          </cell>
          <cell r="N44">
            <v>112.179</v>
          </cell>
          <cell r="O44">
            <v>197.01400000000001</v>
          </cell>
          <cell r="P44">
            <v>124.825</v>
          </cell>
          <cell r="Q44">
            <v>632.02599999999995</v>
          </cell>
          <cell r="R44">
            <v>142.09100000000001</v>
          </cell>
          <cell r="S44">
            <v>195.89400000000001</v>
          </cell>
        </row>
        <row r="45">
          <cell r="A45">
            <v>39416</v>
          </cell>
          <cell r="B45">
            <v>162.86000000000001</v>
          </cell>
          <cell r="C45">
            <v>85.066000000000003</v>
          </cell>
          <cell r="D45">
            <v>214.02600000000001</v>
          </cell>
          <cell r="E45">
            <v>121.989</v>
          </cell>
          <cell r="F45">
            <v>113.009</v>
          </cell>
          <cell r="G45">
            <v>184.68100000000001</v>
          </cell>
          <cell r="H45">
            <v>103.67100000000001</v>
          </cell>
          <cell r="I45">
            <v>175.58099999999999</v>
          </cell>
          <cell r="J45">
            <v>397.04599999999999</v>
          </cell>
          <cell r="K45">
            <v>212.44300000000001</v>
          </cell>
          <cell r="L45">
            <v>124.39100000000001</v>
          </cell>
          <cell r="M45">
            <v>186.92099999999999</v>
          </cell>
          <cell r="N45">
            <v>112.021</v>
          </cell>
          <cell r="O45">
            <v>196.851</v>
          </cell>
          <cell r="P45">
            <v>124.11199999999999</v>
          </cell>
          <cell r="Q45">
            <v>629.30499999999995</v>
          </cell>
          <cell r="R45">
            <v>139.999</v>
          </cell>
          <cell r="S45">
            <v>193.52099999999999</v>
          </cell>
        </row>
        <row r="46">
          <cell r="A46">
            <v>39386</v>
          </cell>
          <cell r="B46">
            <v>163.798</v>
          </cell>
          <cell r="C46">
            <v>87.831999999999994</v>
          </cell>
          <cell r="D46">
            <v>215.50399999999999</v>
          </cell>
          <cell r="E46">
            <v>122.15300000000001</v>
          </cell>
          <cell r="F46">
            <v>113.727</v>
          </cell>
          <cell r="G46">
            <v>184.881</v>
          </cell>
          <cell r="H46">
            <v>103.59399999999999</v>
          </cell>
          <cell r="I46">
            <v>176.726</v>
          </cell>
          <cell r="J46">
            <v>395.65</v>
          </cell>
          <cell r="K46">
            <v>221.60300000000001</v>
          </cell>
          <cell r="L46">
            <v>124.901</v>
          </cell>
          <cell r="M46">
            <v>186.589</v>
          </cell>
          <cell r="N46">
            <v>112.557</v>
          </cell>
          <cell r="O46">
            <v>198.81899999999999</v>
          </cell>
          <cell r="P46">
            <v>123.613</v>
          </cell>
          <cell r="Q46">
            <v>639.13400000000001</v>
          </cell>
          <cell r="R46">
            <v>141.87899999999999</v>
          </cell>
          <cell r="S46">
            <v>193.34100000000001</v>
          </cell>
        </row>
        <row r="47">
          <cell r="A47">
            <v>39353</v>
          </cell>
          <cell r="B47">
            <v>162.78</v>
          </cell>
          <cell r="C47">
            <v>87.82</v>
          </cell>
          <cell r="D47">
            <v>214.84</v>
          </cell>
          <cell r="E47">
            <v>121.2</v>
          </cell>
          <cell r="F47">
            <v>113.63</v>
          </cell>
          <cell r="G47">
            <v>182.49</v>
          </cell>
          <cell r="H47" t="e">
            <v>#N/A</v>
          </cell>
          <cell r="I47">
            <v>175.52</v>
          </cell>
          <cell r="J47">
            <v>391.66</v>
          </cell>
          <cell r="K47">
            <v>220.12</v>
          </cell>
          <cell r="L47">
            <v>124.75</v>
          </cell>
          <cell r="M47">
            <v>185.36</v>
          </cell>
          <cell r="N47">
            <v>110.67</v>
          </cell>
          <cell r="O47">
            <v>197.37</v>
          </cell>
          <cell r="P47">
            <v>122.57</v>
          </cell>
          <cell r="Q47">
            <v>628.21</v>
          </cell>
          <cell r="R47">
            <v>142.49</v>
          </cell>
          <cell r="S47">
            <v>189.15</v>
          </cell>
        </row>
        <row r="48">
          <cell r="A48">
            <v>39325</v>
          </cell>
          <cell r="B48">
            <v>161.45039</v>
          </cell>
          <cell r="C48">
            <v>87.191829999999996</v>
          </cell>
          <cell r="D48">
            <v>210.92386999999999</v>
          </cell>
          <cell r="E48">
            <v>121.1572</v>
          </cell>
          <cell r="F48">
            <v>114.19893999999999</v>
          </cell>
          <cell r="G48">
            <v>177.10097999999999</v>
          </cell>
          <cell r="H48" t="e">
            <v>#N/A</v>
          </cell>
          <cell r="I48">
            <v>173.82383999999999</v>
          </cell>
          <cell r="J48">
            <v>389.71841999999998</v>
          </cell>
          <cell r="K48">
            <v>213.70679000000001</v>
          </cell>
          <cell r="L48">
            <v>124.29573000000001</v>
          </cell>
          <cell r="M48">
            <v>184.78872000000001</v>
          </cell>
          <cell r="N48">
            <v>107.64096000000001</v>
          </cell>
          <cell r="O48">
            <v>195.92866000000001</v>
          </cell>
          <cell r="P48">
            <v>122.57047</v>
          </cell>
          <cell r="Q48">
            <v>613.99666999999999</v>
          </cell>
          <cell r="R48">
            <v>141.78209000000001</v>
          </cell>
          <cell r="S48">
            <v>182.2902</v>
          </cell>
        </row>
        <row r="49">
          <cell r="A49">
            <v>39294</v>
          </cell>
          <cell r="B49">
            <v>161.34867</v>
          </cell>
          <cell r="C49">
            <v>92.165949999999995</v>
          </cell>
          <cell r="D49">
            <v>212.55637999999999</v>
          </cell>
          <cell r="E49">
            <v>120.03591</v>
          </cell>
          <cell r="F49">
            <v>113.40662</v>
          </cell>
          <cell r="G49">
            <v>181.6533</v>
          </cell>
          <cell r="H49" t="e">
            <v>#N/A</v>
          </cell>
          <cell r="I49">
            <v>173.47532000000001</v>
          </cell>
          <cell r="J49">
            <v>389.35054000000002</v>
          </cell>
          <cell r="K49">
            <v>217.04616999999999</v>
          </cell>
          <cell r="L49">
            <v>124.7133</v>
          </cell>
          <cell r="M49">
            <v>184.19698</v>
          </cell>
          <cell r="N49">
            <v>108.00726</v>
          </cell>
          <cell r="O49">
            <v>196.32603</v>
          </cell>
          <cell r="P49">
            <v>122.42044</v>
          </cell>
          <cell r="Q49">
            <v>609.70129999999995</v>
          </cell>
          <cell r="R49">
            <v>142.01398</v>
          </cell>
          <cell r="S49">
            <v>181.60952</v>
          </cell>
        </row>
        <row r="50">
          <cell r="A50">
            <v>39262</v>
          </cell>
          <cell r="B50">
            <v>160.44651999999999</v>
          </cell>
          <cell r="C50" t="e">
            <v>#N/A</v>
          </cell>
          <cell r="D50">
            <v>213.06996000000001</v>
          </cell>
          <cell r="E50">
            <v>119.53506</v>
          </cell>
          <cell r="F50">
            <v>112.88809000000001</v>
          </cell>
          <cell r="G50">
            <v>181.07874000000001</v>
          </cell>
          <cell r="H50" t="e">
            <v>#N/A</v>
          </cell>
          <cell r="I50">
            <v>173.08497</v>
          </cell>
          <cell r="J50">
            <v>380.33328</v>
          </cell>
          <cell r="K50">
            <v>218.11353</v>
          </cell>
          <cell r="L50">
            <v>125.343</v>
          </cell>
          <cell r="M50">
            <v>183.19837999999999</v>
          </cell>
          <cell r="N50">
            <v>110.54528999999999</v>
          </cell>
          <cell r="O50">
            <v>195.34468000000001</v>
          </cell>
          <cell r="P50">
            <v>121.6266</v>
          </cell>
          <cell r="Q50">
            <v>607.96276999999998</v>
          </cell>
          <cell r="R50">
            <v>141.71726000000001</v>
          </cell>
          <cell r="S50">
            <v>178.41935000000001</v>
          </cell>
        </row>
        <row r="51">
          <cell r="A51">
            <v>39233</v>
          </cell>
          <cell r="B51">
            <v>161.3073</v>
          </cell>
          <cell r="C51" t="e">
            <v>#N/A</v>
          </cell>
          <cell r="D51">
            <v>213.26939999999999</v>
          </cell>
          <cell r="E51">
            <v>119.99645</v>
          </cell>
          <cell r="F51">
            <v>114.33144</v>
          </cell>
          <cell r="G51">
            <v>180.47487000000001</v>
          </cell>
          <cell r="H51" t="e">
            <v>#N/A</v>
          </cell>
          <cell r="I51">
            <v>171.99298999999999</v>
          </cell>
          <cell r="J51">
            <v>378.61840000000001</v>
          </cell>
          <cell r="K51">
            <v>218.11637999999999</v>
          </cell>
          <cell r="L51">
            <v>124.89648</v>
          </cell>
          <cell r="M51">
            <v>183.20133000000001</v>
          </cell>
          <cell r="N51">
            <v>111.78892999999999</v>
          </cell>
          <cell r="O51">
            <v>197.28185999999999</v>
          </cell>
          <cell r="P51">
            <v>120.99343</v>
          </cell>
          <cell r="Q51">
            <v>621.32150000000001</v>
          </cell>
          <cell r="R51">
            <v>146.01526999999999</v>
          </cell>
          <cell r="S51">
            <v>175.24489</v>
          </cell>
        </row>
        <row r="52">
          <cell r="A52">
            <v>39202</v>
          </cell>
          <cell r="B52">
            <v>160.62520000000001</v>
          </cell>
          <cell r="C52" t="e">
            <v>#N/A</v>
          </cell>
          <cell r="D52">
            <v>209.10802000000001</v>
          </cell>
          <cell r="E52">
            <v>121.49906</v>
          </cell>
          <cell r="F52">
            <v>115.96147999999999</v>
          </cell>
          <cell r="G52">
            <v>177.76344</v>
          </cell>
          <cell r="H52" t="e">
            <v>#N/A</v>
          </cell>
          <cell r="I52">
            <v>171.00021000000001</v>
          </cell>
          <cell r="J52">
            <v>374.57727999999997</v>
          </cell>
          <cell r="K52">
            <v>208.17404999999999</v>
          </cell>
          <cell r="L52">
            <v>124.54716999999999</v>
          </cell>
          <cell r="M52">
            <v>180.61013</v>
          </cell>
          <cell r="N52">
            <v>111.07724</v>
          </cell>
          <cell r="O52">
            <v>196.63167999999999</v>
          </cell>
          <cell r="P52">
            <v>119.99339000000001</v>
          </cell>
          <cell r="Q52">
            <v>628.26116999999999</v>
          </cell>
          <cell r="R52">
            <v>145.49942999999999</v>
          </cell>
          <cell r="S52">
            <v>170.83448999999999</v>
          </cell>
        </row>
        <row r="53">
          <cell r="A53">
            <v>39171</v>
          </cell>
          <cell r="B53">
            <v>159.50927999999999</v>
          </cell>
          <cell r="C53" t="e">
            <v>#N/A</v>
          </cell>
          <cell r="D53">
            <v>203.24796000000001</v>
          </cell>
          <cell r="E53">
            <v>121.31243000000001</v>
          </cell>
          <cell r="F53">
            <v>116.36792</v>
          </cell>
          <cell r="G53">
            <v>177.35466</v>
          </cell>
          <cell r="H53" t="e">
            <v>#N/A</v>
          </cell>
          <cell r="I53">
            <v>168.6688</v>
          </cell>
          <cell r="J53">
            <v>374.92541999999997</v>
          </cell>
          <cell r="K53">
            <v>203.39512999999999</v>
          </cell>
          <cell r="L53">
            <v>124.06556999999999</v>
          </cell>
          <cell r="M53">
            <v>181.27837</v>
          </cell>
          <cell r="N53">
            <v>108.80069</v>
          </cell>
          <cell r="O53">
            <v>196.49396999999999</v>
          </cell>
          <cell r="P53">
            <v>119.29024</v>
          </cell>
          <cell r="Q53">
            <v>618.56993</v>
          </cell>
          <cell r="R53">
            <v>141.7893</v>
          </cell>
          <cell r="S53">
            <v>166.77903000000001</v>
          </cell>
        </row>
        <row r="54">
          <cell r="A54">
            <v>39141</v>
          </cell>
          <cell r="B54">
            <v>158.14953</v>
          </cell>
          <cell r="C54" t="e">
            <v>#N/A</v>
          </cell>
          <cell r="D54">
            <v>199.61279999999999</v>
          </cell>
          <cell r="E54">
            <v>120.40619</v>
          </cell>
          <cell r="F54">
            <v>116.55101999999999</v>
          </cell>
          <cell r="G54">
            <v>176.24746999999999</v>
          </cell>
          <cell r="H54" t="e">
            <v>#N/A</v>
          </cell>
          <cell r="I54">
            <v>165.07146</v>
          </cell>
          <cell r="J54">
            <v>374.07623000000001</v>
          </cell>
          <cell r="K54">
            <v>198.8246</v>
          </cell>
          <cell r="L54">
            <v>122.14485000000001</v>
          </cell>
          <cell r="M54">
            <v>176.10158000000001</v>
          </cell>
          <cell r="N54">
            <v>107.31717</v>
          </cell>
          <cell r="O54">
            <v>195.33825999999999</v>
          </cell>
          <cell r="P54">
            <v>118.60693999999999</v>
          </cell>
          <cell r="Q54">
            <v>621.76607999999999</v>
          </cell>
          <cell r="R54">
            <v>139.55771999999999</v>
          </cell>
          <cell r="S54">
            <v>164.52441999999999</v>
          </cell>
        </row>
        <row r="55">
          <cell r="A55">
            <v>39113</v>
          </cell>
          <cell r="B55">
            <v>157.40307000000001</v>
          </cell>
          <cell r="C55" t="e">
            <v>#N/A</v>
          </cell>
          <cell r="D55">
            <v>196.86075</v>
          </cell>
          <cell r="E55">
            <v>120.17986000000001</v>
          </cell>
          <cell r="F55">
            <v>116.58242</v>
          </cell>
          <cell r="G55">
            <v>177.33891</v>
          </cell>
          <cell r="H55" t="e">
            <v>#N/A</v>
          </cell>
          <cell r="I55">
            <v>164.28915000000001</v>
          </cell>
          <cell r="J55">
            <v>375.80313000000001</v>
          </cell>
          <cell r="K55">
            <v>199.89058</v>
          </cell>
          <cell r="L55">
            <v>121.16504</v>
          </cell>
          <cell r="M55">
            <v>175.57885999999999</v>
          </cell>
          <cell r="N55">
            <v>104.6737</v>
          </cell>
          <cell r="O55">
            <v>195.45283000000001</v>
          </cell>
          <cell r="P55">
            <v>117.90651</v>
          </cell>
          <cell r="Q55">
            <v>614.15380000000005</v>
          </cell>
          <cell r="R55">
            <v>136.92375000000001</v>
          </cell>
          <cell r="S55">
            <v>161.89828</v>
          </cell>
        </row>
        <row r="56">
          <cell r="A56">
            <v>39080</v>
          </cell>
          <cell r="B56">
            <v>156.83493999999999</v>
          </cell>
          <cell r="C56" t="e">
            <v>#N/A</v>
          </cell>
          <cell r="D56">
            <v>194.70236</v>
          </cell>
          <cell r="E56">
            <v>120.07222</v>
          </cell>
          <cell r="F56">
            <v>116.35859000000001</v>
          </cell>
          <cell r="G56">
            <v>178.76337000000001</v>
          </cell>
          <cell r="H56" t="e">
            <v>#N/A</v>
          </cell>
          <cell r="I56">
            <v>165.23903999999999</v>
          </cell>
          <cell r="J56">
            <v>377.64944000000003</v>
          </cell>
          <cell r="K56">
            <v>195.42839000000001</v>
          </cell>
          <cell r="L56">
            <v>121.34971</v>
          </cell>
          <cell r="M56">
            <v>178.41578000000001</v>
          </cell>
          <cell r="N56">
            <v>105.21238</v>
          </cell>
          <cell r="O56">
            <v>193.91458</v>
          </cell>
          <cell r="P56">
            <v>117.53926</v>
          </cell>
          <cell r="Q56">
            <v>609.07997999999998</v>
          </cell>
          <cell r="R56">
            <v>132.00637</v>
          </cell>
          <cell r="S56">
            <v>158.19861</v>
          </cell>
        </row>
        <row r="57">
          <cell r="A57">
            <v>39051</v>
          </cell>
          <cell r="B57">
            <v>155.68288000000001</v>
          </cell>
          <cell r="C57" t="e">
            <v>#N/A</v>
          </cell>
          <cell r="D57">
            <v>190.17936</v>
          </cell>
          <cell r="E57">
            <v>119.86855</v>
          </cell>
          <cell r="F57">
            <v>116.00886</v>
          </cell>
          <cell r="G57">
            <v>176.16025999999999</v>
          </cell>
          <cell r="H57" t="e">
            <v>#N/A</v>
          </cell>
          <cell r="I57">
            <v>162.98140000000001</v>
          </cell>
          <cell r="J57">
            <v>379.62828000000002</v>
          </cell>
          <cell r="K57">
            <v>189.36837</v>
          </cell>
          <cell r="L57">
            <v>120.77066000000001</v>
          </cell>
          <cell r="M57">
            <v>175.36032</v>
          </cell>
          <cell r="N57">
            <v>102.23688</v>
          </cell>
          <cell r="O57">
            <v>193.34120999999999</v>
          </cell>
          <cell r="P57">
            <v>116.70253</v>
          </cell>
          <cell r="Q57">
            <v>600.44056999999998</v>
          </cell>
          <cell r="R57">
            <v>135.62437</v>
          </cell>
          <cell r="S57">
            <v>155.25932</v>
          </cell>
        </row>
        <row r="58">
          <cell r="A58">
            <v>39021</v>
          </cell>
          <cell r="B58">
            <v>154.10617999999999</v>
          </cell>
          <cell r="C58" t="e">
            <v>#N/A</v>
          </cell>
          <cell r="D58">
            <v>188.00495000000001</v>
          </cell>
          <cell r="E58">
            <v>118.9121</v>
          </cell>
          <cell r="F58">
            <v>116.07149</v>
          </cell>
          <cell r="G58">
            <v>174.70658</v>
          </cell>
          <cell r="H58" t="e">
            <v>#N/A</v>
          </cell>
          <cell r="I58">
            <v>160.56795</v>
          </cell>
          <cell r="J58">
            <v>371.18826000000001</v>
          </cell>
          <cell r="K58">
            <v>189.20871</v>
          </cell>
          <cell r="L58">
            <v>119.49347</v>
          </cell>
          <cell r="M58">
            <v>172.67348999999999</v>
          </cell>
          <cell r="N58">
            <v>101.66641</v>
          </cell>
          <cell r="O58">
            <v>191.71074999999999</v>
          </cell>
          <cell r="P58">
            <v>116.41293</v>
          </cell>
          <cell r="Q58">
            <v>594.81554000000006</v>
          </cell>
          <cell r="R58">
            <v>132.53166999999999</v>
          </cell>
          <cell r="S58">
            <v>151.59942000000001</v>
          </cell>
        </row>
        <row r="59">
          <cell r="A59">
            <v>38989</v>
          </cell>
          <cell r="B59">
            <v>151.92962</v>
          </cell>
          <cell r="C59" t="e">
            <v>#N/A</v>
          </cell>
          <cell r="D59">
            <v>184.5788</v>
          </cell>
          <cell r="E59">
            <v>117.1969</v>
          </cell>
          <cell r="F59">
            <v>115.52943999999999</v>
          </cell>
          <cell r="G59">
            <v>171.26024000000001</v>
          </cell>
          <cell r="H59" t="e">
            <v>#N/A</v>
          </cell>
          <cell r="I59">
            <v>156.45598000000001</v>
          </cell>
          <cell r="J59">
            <v>368.18927000000002</v>
          </cell>
          <cell r="K59">
            <v>182.32191</v>
          </cell>
          <cell r="L59">
            <v>117.82786</v>
          </cell>
          <cell r="M59">
            <v>169.58663999999999</v>
          </cell>
          <cell r="N59">
            <v>100</v>
          </cell>
          <cell r="O59">
            <v>188.81863000000001</v>
          </cell>
          <cell r="P59">
            <v>116.05283</v>
          </cell>
          <cell r="Q59">
            <v>576.51880000000006</v>
          </cell>
          <cell r="R59">
            <v>132.02635000000001</v>
          </cell>
          <cell r="S59">
            <v>147.24767</v>
          </cell>
        </row>
        <row r="60">
          <cell r="A60">
            <v>38960</v>
          </cell>
          <cell r="B60">
            <v>150.62182000000001</v>
          </cell>
          <cell r="C60" t="e">
            <v>#N/A</v>
          </cell>
          <cell r="D60">
            <v>181.90835999999999</v>
          </cell>
          <cell r="E60">
            <v>116.65087</v>
          </cell>
          <cell r="F60">
            <v>114.73352</v>
          </cell>
          <cell r="G60">
            <v>170.71231</v>
          </cell>
          <cell r="H60" t="e">
            <v>#N/A</v>
          </cell>
          <cell r="I60">
            <v>155.90541999999999</v>
          </cell>
          <cell r="J60">
            <v>361.08344</v>
          </cell>
          <cell r="K60">
            <v>175.18512000000001</v>
          </cell>
          <cell r="L60">
            <v>116.66970999999999</v>
          </cell>
          <cell r="M60">
            <v>168.78729000000001</v>
          </cell>
          <cell r="N60" t="e">
            <v>#N/A</v>
          </cell>
          <cell r="O60">
            <v>188.0264</v>
          </cell>
          <cell r="P60">
            <v>115.22902999999999</v>
          </cell>
          <cell r="Q60">
            <v>568.72631999999999</v>
          </cell>
          <cell r="R60">
            <v>130.18949000000001</v>
          </cell>
          <cell r="S60">
            <v>151.99221</v>
          </cell>
        </row>
        <row r="61">
          <cell r="A61">
            <v>38929</v>
          </cell>
          <cell r="B61">
            <v>149.06376</v>
          </cell>
          <cell r="C61" t="e">
            <v>#N/A</v>
          </cell>
          <cell r="D61">
            <v>178.24826999999999</v>
          </cell>
          <cell r="E61">
            <v>116.37921</v>
          </cell>
          <cell r="F61">
            <v>114.29559</v>
          </cell>
          <cell r="G61">
            <v>169.22539</v>
          </cell>
          <cell r="H61" t="e">
            <v>#N/A</v>
          </cell>
          <cell r="I61">
            <v>157.09789000000001</v>
          </cell>
          <cell r="J61">
            <v>353.26551000000001</v>
          </cell>
          <cell r="K61">
            <v>170.65907000000001</v>
          </cell>
          <cell r="L61">
            <v>114.62999000000001</v>
          </cell>
          <cell r="M61">
            <v>165.83251000000001</v>
          </cell>
          <cell r="N61" t="e">
            <v>#N/A</v>
          </cell>
          <cell r="O61">
            <v>186.88945000000001</v>
          </cell>
          <cell r="P61">
            <v>114.13985</v>
          </cell>
          <cell r="Q61">
            <v>568.30624999999998</v>
          </cell>
          <cell r="R61">
            <v>128.17298</v>
          </cell>
          <cell r="S61">
            <v>149.52314999999999</v>
          </cell>
        </row>
        <row r="62">
          <cell r="A62">
            <v>38898</v>
          </cell>
          <cell r="B62">
            <v>147.39573999999999</v>
          </cell>
          <cell r="C62" t="e">
            <v>#N/A</v>
          </cell>
          <cell r="D62">
            <v>174.8699</v>
          </cell>
          <cell r="E62">
            <v>115.36499999999999</v>
          </cell>
          <cell r="F62">
            <v>114.48430999999999</v>
          </cell>
          <cell r="G62">
            <v>163.51188999999999</v>
          </cell>
          <cell r="H62" t="e">
            <v>#N/A</v>
          </cell>
          <cell r="I62">
            <v>152.57696999999999</v>
          </cell>
          <cell r="J62">
            <v>352.93912999999998</v>
          </cell>
          <cell r="K62">
            <v>165.23053999999999</v>
          </cell>
          <cell r="L62">
            <v>112.5578</v>
          </cell>
          <cell r="M62">
            <v>161.32942</v>
          </cell>
          <cell r="N62" t="e">
            <v>#N/A</v>
          </cell>
          <cell r="O62">
            <v>185.1918</v>
          </cell>
          <cell r="P62">
            <v>113.35274</v>
          </cell>
          <cell r="Q62">
            <v>564.70538999999997</v>
          </cell>
          <cell r="R62">
            <v>126.65533000000001</v>
          </cell>
          <cell r="S62">
            <v>142.93697</v>
          </cell>
        </row>
        <row r="63">
          <cell r="A63">
            <v>38868</v>
          </cell>
          <cell r="B63">
            <v>148.78551999999999</v>
          </cell>
          <cell r="C63" t="e">
            <v>#N/A</v>
          </cell>
          <cell r="D63">
            <v>170.65652</v>
          </cell>
          <cell r="E63">
            <v>115.2932</v>
          </cell>
          <cell r="F63">
            <v>114.85277000000001</v>
          </cell>
          <cell r="G63">
            <v>165.56668999999999</v>
          </cell>
          <cell r="H63" t="e">
            <v>#N/A</v>
          </cell>
          <cell r="I63">
            <v>159.80468999999999</v>
          </cell>
          <cell r="J63">
            <v>361.07107999999999</v>
          </cell>
          <cell r="K63">
            <v>163.22349</v>
          </cell>
          <cell r="L63">
            <v>112.84505</v>
          </cell>
          <cell r="M63">
            <v>159.32660000000001</v>
          </cell>
          <cell r="N63" t="e">
            <v>#N/A</v>
          </cell>
          <cell r="O63">
            <v>187.7912</v>
          </cell>
          <cell r="P63">
            <v>112.56995999999999</v>
          </cell>
          <cell r="Q63">
            <v>586.04067999999995</v>
          </cell>
          <cell r="R63">
            <v>127.1709</v>
          </cell>
          <cell r="S63">
            <v>148.51973000000001</v>
          </cell>
        </row>
        <row r="64">
          <cell r="A64">
            <v>38835</v>
          </cell>
          <cell r="B64">
            <v>149.79933</v>
          </cell>
          <cell r="C64" t="e">
            <v>#N/A</v>
          </cell>
          <cell r="D64">
            <v>172.13848999999999</v>
          </cell>
          <cell r="E64">
            <v>116.16306</v>
          </cell>
          <cell r="F64">
            <v>114.66113</v>
          </cell>
          <cell r="G64">
            <v>171.10681</v>
          </cell>
          <cell r="H64" t="e">
            <v>#N/A</v>
          </cell>
          <cell r="I64">
            <v>158.71860000000001</v>
          </cell>
          <cell r="J64">
            <v>364.74297000000001</v>
          </cell>
          <cell r="K64">
            <v>165.32409000000001</v>
          </cell>
          <cell r="L64">
            <v>114.40919</v>
          </cell>
          <cell r="M64">
            <v>161.85433</v>
          </cell>
          <cell r="N64" t="e">
            <v>#N/A</v>
          </cell>
          <cell r="O64">
            <v>187.85274999999999</v>
          </cell>
          <cell r="P64">
            <v>111.54515000000001</v>
          </cell>
          <cell r="Q64">
            <v>592.81739000000005</v>
          </cell>
          <cell r="R64">
            <v>126.27847</v>
          </cell>
          <cell r="S64">
            <v>154.00980000000001</v>
          </cell>
        </row>
        <row r="65">
          <cell r="A65">
            <v>38807</v>
          </cell>
          <cell r="B65">
            <v>149.46009000000001</v>
          </cell>
          <cell r="C65" t="e">
            <v>#N/A</v>
          </cell>
          <cell r="D65">
            <v>170.547</v>
          </cell>
          <cell r="E65">
            <v>116.52012999999999</v>
          </cell>
          <cell r="F65">
            <v>115.15282000000001</v>
          </cell>
          <cell r="G65">
            <v>176.22837000000001</v>
          </cell>
          <cell r="H65" t="e">
            <v>#N/A</v>
          </cell>
          <cell r="I65">
            <v>156.56523000000001</v>
          </cell>
          <cell r="J65">
            <v>360.63116000000002</v>
          </cell>
          <cell r="K65">
            <v>161.15743000000001</v>
          </cell>
          <cell r="L65">
            <v>116.09990000000001</v>
          </cell>
          <cell r="M65">
            <v>160.82995</v>
          </cell>
          <cell r="N65" t="e">
            <v>#N/A</v>
          </cell>
          <cell r="O65">
            <v>188.14456000000001</v>
          </cell>
          <cell r="P65">
            <v>111.57214999999999</v>
          </cell>
          <cell r="Q65">
            <v>586.13579000000004</v>
          </cell>
          <cell r="R65">
            <v>125.46468</v>
          </cell>
          <cell r="S65">
            <v>152.55653000000001</v>
          </cell>
        </row>
        <row r="66">
          <cell r="A66">
            <v>38776</v>
          </cell>
          <cell r="B66">
            <v>149.88314</v>
          </cell>
          <cell r="C66" t="e">
            <v>#N/A</v>
          </cell>
          <cell r="D66">
            <v>168.76899</v>
          </cell>
          <cell r="E66">
            <v>116.24361</v>
          </cell>
          <cell r="F66">
            <v>115.23174</v>
          </cell>
          <cell r="G66">
            <v>178.69842</v>
          </cell>
          <cell r="H66" t="e">
            <v>#N/A</v>
          </cell>
          <cell r="I66">
            <v>157.30443</v>
          </cell>
          <cell r="J66">
            <v>361.35840000000002</v>
          </cell>
          <cell r="K66">
            <v>157.49816000000001</v>
          </cell>
          <cell r="L66">
            <v>115.80282</v>
          </cell>
          <cell r="M66">
            <v>163.67605</v>
          </cell>
          <cell r="N66" t="e">
            <v>#N/A</v>
          </cell>
          <cell r="O66">
            <v>190.06532000000001</v>
          </cell>
          <cell r="P66">
            <v>111.1056</v>
          </cell>
          <cell r="Q66">
            <v>587.42597000000001</v>
          </cell>
          <cell r="R66">
            <v>126.88091</v>
          </cell>
          <cell r="S66">
            <v>151.94137000000001</v>
          </cell>
        </row>
        <row r="67">
          <cell r="A67">
            <v>38748</v>
          </cell>
          <cell r="B67">
            <v>148.08843999999999</v>
          </cell>
          <cell r="C67" t="e">
            <v>#N/A</v>
          </cell>
          <cell r="D67">
            <v>165.6095</v>
          </cell>
          <cell r="E67">
            <v>116.57226</v>
          </cell>
          <cell r="F67">
            <v>113.79098</v>
          </cell>
          <cell r="G67">
            <v>173.56419</v>
          </cell>
          <cell r="H67" t="e">
            <v>#N/A</v>
          </cell>
          <cell r="I67">
            <v>155.84164000000001</v>
          </cell>
          <cell r="J67">
            <v>361.06810999999999</v>
          </cell>
          <cell r="K67">
            <v>152.07808</v>
          </cell>
          <cell r="L67">
            <v>115.47461</v>
          </cell>
          <cell r="M67">
            <v>160.59583000000001</v>
          </cell>
          <cell r="N67" t="e">
            <v>#N/A</v>
          </cell>
          <cell r="O67">
            <v>186.43231</v>
          </cell>
          <cell r="P67">
            <v>110.51248</v>
          </cell>
          <cell r="Q67">
            <v>583.12833000000001</v>
          </cell>
          <cell r="R67">
            <v>125.33092000000001</v>
          </cell>
          <cell r="S67">
            <v>149.39438000000001</v>
          </cell>
        </row>
        <row r="68">
          <cell r="A68">
            <v>38716</v>
          </cell>
          <cell r="B68">
            <v>146.83716000000001</v>
          </cell>
          <cell r="C68" t="e">
            <v>#N/A</v>
          </cell>
          <cell r="D68">
            <v>162.48069000000001</v>
          </cell>
          <cell r="E68">
            <v>114.02798</v>
          </cell>
          <cell r="F68">
            <v>112.98990000000001</v>
          </cell>
          <cell r="G68">
            <v>168.93325999999999</v>
          </cell>
          <cell r="H68" t="e">
            <v>#N/A</v>
          </cell>
          <cell r="I68">
            <v>154.88722000000001</v>
          </cell>
          <cell r="J68">
            <v>363.17863999999997</v>
          </cell>
          <cell r="K68">
            <v>146.44763</v>
          </cell>
          <cell r="L68">
            <v>114.31100000000001</v>
          </cell>
          <cell r="M68">
            <v>158.71373</v>
          </cell>
          <cell r="N68" t="e">
            <v>#N/A</v>
          </cell>
          <cell r="O68">
            <v>184.66716</v>
          </cell>
          <cell r="P68">
            <v>109.92721</v>
          </cell>
          <cell r="Q68">
            <v>577.73159999999996</v>
          </cell>
          <cell r="R68">
            <v>124.76517</v>
          </cell>
          <cell r="S68">
            <v>147.81188</v>
          </cell>
        </row>
        <row r="69">
          <cell r="A69">
            <v>38686</v>
          </cell>
          <cell r="B69">
            <v>144.8082</v>
          </cell>
          <cell r="C69" t="e">
            <v>#N/A</v>
          </cell>
          <cell r="D69">
            <v>158.25092000000001</v>
          </cell>
          <cell r="E69">
            <v>113.02495999999999</v>
          </cell>
          <cell r="F69">
            <v>111.41431</v>
          </cell>
          <cell r="G69">
            <v>167.03685999999999</v>
          </cell>
          <cell r="H69" t="e">
            <v>#N/A</v>
          </cell>
          <cell r="I69">
            <v>155.1919</v>
          </cell>
          <cell r="J69">
            <v>360.60516000000001</v>
          </cell>
          <cell r="K69">
            <v>142.35964999999999</v>
          </cell>
          <cell r="L69">
            <v>113.77633</v>
          </cell>
          <cell r="M69">
            <v>155.42429000000001</v>
          </cell>
          <cell r="N69" t="e">
            <v>#N/A</v>
          </cell>
          <cell r="O69">
            <v>182.03765000000001</v>
          </cell>
          <cell r="P69">
            <v>108.73846</v>
          </cell>
          <cell r="Q69">
            <v>566.43593999999996</v>
          </cell>
          <cell r="R69">
            <v>120.51090000000001</v>
          </cell>
          <cell r="S69">
            <v>146.51097999999999</v>
          </cell>
        </row>
        <row r="70">
          <cell r="A70">
            <v>38656</v>
          </cell>
          <cell r="B70">
            <v>143.50622999999999</v>
          </cell>
          <cell r="C70" t="e">
            <v>#N/A</v>
          </cell>
          <cell r="D70">
            <v>155.09917999999999</v>
          </cell>
          <cell r="E70">
            <v>113.24451000000001</v>
          </cell>
          <cell r="F70">
            <v>111.34703</v>
          </cell>
          <cell r="G70">
            <v>164.39048</v>
          </cell>
          <cell r="H70" t="e">
            <v>#N/A</v>
          </cell>
          <cell r="I70">
            <v>154.33134999999999</v>
          </cell>
          <cell r="J70">
            <v>358.11201999999997</v>
          </cell>
          <cell r="K70">
            <v>139.12615</v>
          </cell>
          <cell r="L70">
            <v>114.0303</v>
          </cell>
          <cell r="M70">
            <v>152.63003</v>
          </cell>
          <cell r="N70" t="e">
            <v>#N/A</v>
          </cell>
          <cell r="O70">
            <v>181.79721000000001</v>
          </cell>
          <cell r="P70">
            <v>107.82841000000001</v>
          </cell>
          <cell r="Q70">
            <v>552.80453999999997</v>
          </cell>
          <cell r="R70">
            <v>117.29667000000001</v>
          </cell>
          <cell r="S70">
            <v>144.10769999999999</v>
          </cell>
        </row>
        <row r="71">
          <cell r="A71">
            <v>38625</v>
          </cell>
          <cell r="B71">
            <v>144.44837999999999</v>
          </cell>
          <cell r="C71" t="e">
            <v>#N/A</v>
          </cell>
          <cell r="D71">
            <v>154.23647</v>
          </cell>
          <cell r="E71">
            <v>117.85366</v>
          </cell>
          <cell r="F71">
            <v>112.61960999999999</v>
          </cell>
          <cell r="G71">
            <v>168.01703000000001</v>
          </cell>
          <cell r="H71" t="e">
            <v>#N/A</v>
          </cell>
          <cell r="I71">
            <v>156.59228999999999</v>
          </cell>
          <cell r="J71">
            <v>355.87648000000002</v>
          </cell>
          <cell r="K71">
            <v>132.65832</v>
          </cell>
          <cell r="L71">
            <v>114.56446</v>
          </cell>
          <cell r="M71">
            <v>153.03459000000001</v>
          </cell>
          <cell r="N71" t="e">
            <v>#N/A</v>
          </cell>
          <cell r="O71">
            <v>184.45668000000001</v>
          </cell>
          <cell r="P71">
            <v>108.35072</v>
          </cell>
          <cell r="Q71">
            <v>549.48473000000001</v>
          </cell>
          <cell r="R71">
            <v>123.87736</v>
          </cell>
          <cell r="S71">
            <v>140.56071</v>
          </cell>
        </row>
        <row r="72">
          <cell r="A72">
            <v>38595</v>
          </cell>
          <cell r="B72">
            <v>143.20057</v>
          </cell>
          <cell r="C72" t="e">
            <v>#N/A</v>
          </cell>
          <cell r="D72">
            <v>149.53636</v>
          </cell>
          <cell r="E72">
            <v>119.41437000000001</v>
          </cell>
          <cell r="F72">
            <v>110.66753</v>
          </cell>
          <cell r="G72">
            <v>158.12724</v>
          </cell>
          <cell r="H72" t="e">
            <v>#N/A</v>
          </cell>
          <cell r="I72">
            <v>160.07379</v>
          </cell>
          <cell r="J72">
            <v>354.03955999999999</v>
          </cell>
          <cell r="K72">
            <v>134.5368</v>
          </cell>
          <cell r="L72">
            <v>113.75238</v>
          </cell>
          <cell r="M72">
            <v>150.21158</v>
          </cell>
          <cell r="N72" t="e">
            <v>#N/A</v>
          </cell>
          <cell r="O72">
            <v>183.69508999999999</v>
          </cell>
          <cell r="P72">
            <v>106.23814</v>
          </cell>
          <cell r="Q72">
            <v>548.65693999999996</v>
          </cell>
          <cell r="R72">
            <v>125.95419</v>
          </cell>
          <cell r="S72">
            <v>136.40926999999999</v>
          </cell>
        </row>
        <row r="73">
          <cell r="A73">
            <v>38562</v>
          </cell>
          <cell r="B73">
            <v>142.35509999999999</v>
          </cell>
          <cell r="C73" t="e">
            <v>#N/A</v>
          </cell>
          <cell r="D73">
            <v>147.8862</v>
          </cell>
          <cell r="E73">
            <v>118.14146</v>
          </cell>
          <cell r="F73">
            <v>110.4903</v>
          </cell>
          <cell r="G73">
            <v>155.892</v>
          </cell>
          <cell r="H73" t="e">
            <v>#N/A</v>
          </cell>
          <cell r="I73">
            <v>155.50414000000001</v>
          </cell>
          <cell r="J73">
            <v>353.68261999999999</v>
          </cell>
          <cell r="K73">
            <v>150.78568999999999</v>
          </cell>
          <cell r="L73">
            <v>113.22517000000001</v>
          </cell>
          <cell r="M73">
            <v>145.72167999999999</v>
          </cell>
          <cell r="N73" t="e">
            <v>#N/A</v>
          </cell>
          <cell r="O73">
            <v>181.35489999999999</v>
          </cell>
          <cell r="P73">
            <v>104.11314</v>
          </cell>
          <cell r="Q73">
            <v>548.69379000000004</v>
          </cell>
          <cell r="R73">
            <v>127.69862000000001</v>
          </cell>
          <cell r="S73">
            <v>134.72015999999999</v>
          </cell>
        </row>
        <row r="74">
          <cell r="A74">
            <v>38533</v>
          </cell>
          <cell r="B74">
            <v>141.53181000000001</v>
          </cell>
          <cell r="C74" t="e">
            <v>#N/A</v>
          </cell>
          <cell r="D74">
            <v>146.87392</v>
          </cell>
          <cell r="E74">
            <v>117.78236</v>
          </cell>
          <cell r="F74">
            <v>108.45805</v>
          </cell>
          <cell r="G74">
            <v>152.92308</v>
          </cell>
          <cell r="H74" t="e">
            <v>#N/A</v>
          </cell>
          <cell r="I74">
            <v>153.42818</v>
          </cell>
          <cell r="J74">
            <v>353.44628999999998</v>
          </cell>
          <cell r="K74">
            <v>153.04467</v>
          </cell>
          <cell r="L74">
            <v>112.03736000000001</v>
          </cell>
          <cell r="M74">
            <v>144.7242</v>
          </cell>
          <cell r="N74" t="e">
            <v>#N/A</v>
          </cell>
          <cell r="O74">
            <v>182.27038999999999</v>
          </cell>
          <cell r="P74">
            <v>103.21523999999999</v>
          </cell>
          <cell r="Q74">
            <v>543.55326000000002</v>
          </cell>
          <cell r="R74">
            <v>131.95417</v>
          </cell>
          <cell r="S74">
            <v>133.63749999999999</v>
          </cell>
        </row>
        <row r="75">
          <cell r="A75">
            <v>38503</v>
          </cell>
          <cell r="B75">
            <v>138.68671000000001</v>
          </cell>
          <cell r="C75" t="e">
            <v>#N/A</v>
          </cell>
          <cell r="D75">
            <v>144.19584</v>
          </cell>
          <cell r="E75">
            <v>116.86547</v>
          </cell>
          <cell r="F75">
            <v>106.00615999999999</v>
          </cell>
          <cell r="G75">
            <v>147.91728000000001</v>
          </cell>
          <cell r="H75" t="e">
            <v>#N/A</v>
          </cell>
          <cell r="I75">
            <v>147.81291999999999</v>
          </cell>
          <cell r="J75">
            <v>348.03888999999998</v>
          </cell>
          <cell r="K75">
            <v>152.52574999999999</v>
          </cell>
          <cell r="L75">
            <v>111.17646000000001</v>
          </cell>
          <cell r="M75">
            <v>142.35819000000001</v>
          </cell>
          <cell r="N75" t="e">
            <v>#N/A</v>
          </cell>
          <cell r="O75">
            <v>178.32487</v>
          </cell>
          <cell r="P75">
            <v>102.23165</v>
          </cell>
          <cell r="Q75">
            <v>528.98634000000004</v>
          </cell>
          <cell r="R75">
            <v>130.01849999999999</v>
          </cell>
          <cell r="S75">
            <v>131.27482000000001</v>
          </cell>
        </row>
        <row r="76">
          <cell r="A76">
            <v>38471</v>
          </cell>
          <cell r="B76">
            <v>136.67236</v>
          </cell>
          <cell r="C76" t="e">
            <v>#N/A</v>
          </cell>
          <cell r="D76">
            <v>141.55071000000001</v>
          </cell>
          <cell r="E76">
            <v>116.87405</v>
          </cell>
          <cell r="F76">
            <v>104.78747</v>
          </cell>
          <cell r="G76">
            <v>144.78264999999999</v>
          </cell>
          <cell r="H76" t="e">
            <v>#N/A</v>
          </cell>
          <cell r="I76">
            <v>146.24464</v>
          </cell>
          <cell r="J76">
            <v>340.61752999999999</v>
          </cell>
          <cell r="K76">
            <v>150.20242999999999</v>
          </cell>
          <cell r="L76">
            <v>110.39089</v>
          </cell>
          <cell r="M76">
            <v>136.93281999999999</v>
          </cell>
          <cell r="N76" t="e">
            <v>#N/A</v>
          </cell>
          <cell r="O76">
            <v>175.00757999999999</v>
          </cell>
          <cell r="P76">
            <v>101.50819</v>
          </cell>
          <cell r="Q76">
            <v>529.98726999999997</v>
          </cell>
          <cell r="R76">
            <v>129.88337999999999</v>
          </cell>
          <cell r="S76">
            <v>126.50716</v>
          </cell>
        </row>
        <row r="77">
          <cell r="A77">
            <v>38442</v>
          </cell>
          <cell r="B77">
            <v>135.79193000000001</v>
          </cell>
          <cell r="C77" t="e">
            <v>#N/A</v>
          </cell>
          <cell r="D77">
            <v>139.35181</v>
          </cell>
          <cell r="E77">
            <v>115.06244</v>
          </cell>
          <cell r="F77">
            <v>102.60062000000001</v>
          </cell>
          <cell r="G77">
            <v>140.99114</v>
          </cell>
          <cell r="H77" t="e">
            <v>#N/A</v>
          </cell>
          <cell r="I77">
            <v>147.15773999999999</v>
          </cell>
          <cell r="J77">
            <v>351.35251</v>
          </cell>
          <cell r="K77">
            <v>151.75174999999999</v>
          </cell>
          <cell r="L77">
            <v>109.04915</v>
          </cell>
          <cell r="M77">
            <v>136.39052000000001</v>
          </cell>
          <cell r="N77" t="e">
            <v>#N/A</v>
          </cell>
          <cell r="O77">
            <v>174.71298999999999</v>
          </cell>
          <cell r="P77">
            <v>100.69968</v>
          </cell>
          <cell r="Q77">
            <v>519.27220999999997</v>
          </cell>
          <cell r="R77">
            <v>127.78852999999999</v>
          </cell>
          <cell r="S77">
            <v>126.01018000000001</v>
          </cell>
        </row>
        <row r="78">
          <cell r="A78">
            <v>38411</v>
          </cell>
          <cell r="B78">
            <v>135.87859</v>
          </cell>
          <cell r="C78" t="e">
            <v>#N/A</v>
          </cell>
          <cell r="D78">
            <v>139.88894999999999</v>
          </cell>
          <cell r="E78">
            <v>115.23457999999999</v>
          </cell>
          <cell r="F78">
            <v>100.53905</v>
          </cell>
          <cell r="G78">
            <v>142.25847999999999</v>
          </cell>
          <cell r="H78" t="e">
            <v>#N/A</v>
          </cell>
          <cell r="I78">
            <v>147.39794000000001</v>
          </cell>
          <cell r="J78">
            <v>350.96901000000003</v>
          </cell>
          <cell r="K78">
            <v>155.62751</v>
          </cell>
          <cell r="L78">
            <v>109.14021</v>
          </cell>
          <cell r="M78">
            <v>137.42260999999999</v>
          </cell>
          <cell r="N78" t="e">
            <v>#N/A</v>
          </cell>
          <cell r="O78">
            <v>174.29732999999999</v>
          </cell>
          <cell r="P78">
            <v>100.55446999999999</v>
          </cell>
          <cell r="Q78">
            <v>539.43039999999996</v>
          </cell>
          <cell r="R78">
            <v>125.4414</v>
          </cell>
          <cell r="S78">
            <v>125.55283</v>
          </cell>
        </row>
        <row r="79">
          <cell r="A79">
            <v>38383</v>
          </cell>
          <cell r="B79">
            <v>133.88582</v>
          </cell>
          <cell r="C79" t="e">
            <v>#N/A</v>
          </cell>
          <cell r="D79">
            <v>137.52370999999999</v>
          </cell>
          <cell r="E79">
            <v>113.48921</v>
          </cell>
          <cell r="F79">
            <v>99.519490000000005</v>
          </cell>
          <cell r="G79">
            <v>140.46681000000001</v>
          </cell>
          <cell r="H79" t="e">
            <v>#N/A</v>
          </cell>
          <cell r="I79">
            <v>142.30788999999999</v>
          </cell>
          <cell r="J79">
            <v>347.52805999999998</v>
          </cell>
          <cell r="K79">
            <v>155.58204000000001</v>
          </cell>
          <cell r="L79">
            <v>108.33187</v>
          </cell>
          <cell r="M79">
            <v>139.06419</v>
          </cell>
          <cell r="N79" t="e">
            <v>#N/A</v>
          </cell>
          <cell r="O79">
            <v>169.31654</v>
          </cell>
          <cell r="P79" t="e">
            <v>#N/A</v>
          </cell>
          <cell r="Q79">
            <v>528.77864</v>
          </cell>
          <cell r="R79">
            <v>124.38718</v>
          </cell>
          <cell r="S79">
            <v>121.74418</v>
          </cell>
        </row>
        <row r="80">
          <cell r="A80">
            <v>38352</v>
          </cell>
          <cell r="B80">
            <v>132.44417000000001</v>
          </cell>
          <cell r="C80" t="e">
            <v>#N/A</v>
          </cell>
          <cell r="D80">
            <v>137.07316</v>
          </cell>
          <cell r="E80">
            <v>112.00279999999999</v>
          </cell>
          <cell r="F80">
            <v>98.046120000000002</v>
          </cell>
          <cell r="G80">
            <v>137.67006000000001</v>
          </cell>
          <cell r="H80" t="e">
            <v>#N/A</v>
          </cell>
          <cell r="I80">
            <v>141.6163</v>
          </cell>
          <cell r="J80">
            <v>345.69481999999999</v>
          </cell>
          <cell r="K80">
            <v>150.87933000000001</v>
          </cell>
          <cell r="L80">
            <v>107.62379</v>
          </cell>
          <cell r="M80">
            <v>137.75323</v>
          </cell>
          <cell r="N80" t="e">
            <v>#N/A</v>
          </cell>
          <cell r="O80">
            <v>168.95599000000001</v>
          </cell>
          <cell r="P80" t="e">
            <v>#N/A</v>
          </cell>
          <cell r="Q80">
            <v>521.90171999999995</v>
          </cell>
          <cell r="R80">
            <v>124.10164</v>
          </cell>
          <cell r="S80">
            <v>118.45984</v>
          </cell>
        </row>
        <row r="81">
          <cell r="A81">
            <v>38321</v>
          </cell>
          <cell r="B81">
            <v>129.47059999999999</v>
          </cell>
          <cell r="C81" t="e">
            <v>#N/A</v>
          </cell>
          <cell r="D81">
            <v>134.61589000000001</v>
          </cell>
          <cell r="E81">
            <v>112.22569</v>
          </cell>
          <cell r="F81">
            <v>97.236050000000006</v>
          </cell>
          <cell r="G81">
            <v>134.72447</v>
          </cell>
          <cell r="H81" t="e">
            <v>#N/A</v>
          </cell>
          <cell r="I81">
            <v>138.07946999999999</v>
          </cell>
          <cell r="J81">
            <v>332.15287000000001</v>
          </cell>
          <cell r="K81">
            <v>150.37766999999999</v>
          </cell>
          <cell r="L81">
            <v>106.76141</v>
          </cell>
          <cell r="M81">
            <v>135.00326000000001</v>
          </cell>
          <cell r="N81" t="e">
            <v>#N/A</v>
          </cell>
          <cell r="O81">
            <v>165.06031999999999</v>
          </cell>
          <cell r="P81" t="e">
            <v>#N/A</v>
          </cell>
          <cell r="Q81">
            <v>505.47390999999999</v>
          </cell>
          <cell r="R81">
            <v>122.86272</v>
          </cell>
          <cell r="S81">
            <v>111.08129</v>
          </cell>
        </row>
        <row r="82">
          <cell r="A82">
            <v>38289</v>
          </cell>
          <cell r="B82">
            <v>128.48333</v>
          </cell>
          <cell r="C82" t="e">
            <v>#N/A</v>
          </cell>
          <cell r="D82">
            <v>132.67949999999999</v>
          </cell>
          <cell r="E82">
            <v>112.65621</v>
          </cell>
          <cell r="F82">
            <v>97.325720000000004</v>
          </cell>
          <cell r="G82">
            <v>131.93609000000001</v>
          </cell>
          <cell r="H82" t="e">
            <v>#N/A</v>
          </cell>
          <cell r="I82">
            <v>134.60968</v>
          </cell>
          <cell r="J82">
            <v>336.27420999999998</v>
          </cell>
          <cell r="K82">
            <v>146.06978000000001</v>
          </cell>
          <cell r="L82">
            <v>104.93655</v>
          </cell>
          <cell r="M82">
            <v>134.49175</v>
          </cell>
          <cell r="N82" t="e">
            <v>#N/A</v>
          </cell>
          <cell r="O82">
            <v>162.37414999999999</v>
          </cell>
          <cell r="P82" t="e">
            <v>#N/A</v>
          </cell>
          <cell r="Q82">
            <v>494.49367999999998</v>
          </cell>
          <cell r="R82">
            <v>123.22635</v>
          </cell>
          <cell r="S82">
            <v>111.06407</v>
          </cell>
        </row>
        <row r="83">
          <cell r="A83">
            <v>38260</v>
          </cell>
          <cell r="B83">
            <v>127.94953</v>
          </cell>
          <cell r="C83" t="e">
            <v>#N/A</v>
          </cell>
          <cell r="D83">
            <v>131.70230000000001</v>
          </cell>
          <cell r="E83">
            <v>111.92492</v>
          </cell>
          <cell r="F83">
            <v>97.287430000000001</v>
          </cell>
          <cell r="G83">
            <v>129.88012000000001</v>
          </cell>
          <cell r="H83" t="e">
            <v>#N/A</v>
          </cell>
          <cell r="I83">
            <v>131.23048</v>
          </cell>
          <cell r="J83">
            <v>347.49713000000003</v>
          </cell>
          <cell r="K83">
            <v>143.22256999999999</v>
          </cell>
          <cell r="L83">
            <v>103.98152</v>
          </cell>
          <cell r="M83">
            <v>132.79056</v>
          </cell>
          <cell r="N83" t="e">
            <v>#N/A</v>
          </cell>
          <cell r="O83">
            <v>161.60742999999999</v>
          </cell>
          <cell r="P83" t="e">
            <v>#N/A</v>
          </cell>
          <cell r="Q83">
            <v>484.11829</v>
          </cell>
          <cell r="R83">
            <v>123.47356000000001</v>
          </cell>
          <cell r="S83">
            <v>106.71052</v>
          </cell>
        </row>
        <row r="84">
          <cell r="A84">
            <v>38230</v>
          </cell>
          <cell r="B84">
            <v>126.54609000000001</v>
          </cell>
          <cell r="C84" t="e">
            <v>#N/A</v>
          </cell>
          <cell r="D84">
            <v>128.70957000000001</v>
          </cell>
          <cell r="E84">
            <v>112.36404</v>
          </cell>
          <cell r="F84">
            <v>96.554829999999995</v>
          </cell>
          <cell r="G84">
            <v>128.33709999999999</v>
          </cell>
          <cell r="H84" t="e">
            <v>#N/A</v>
          </cell>
          <cell r="I84">
            <v>129.36607000000001</v>
          </cell>
          <cell r="J84">
            <v>344.49367000000001</v>
          </cell>
          <cell r="K84">
            <v>137.72211999999999</v>
          </cell>
          <cell r="L84">
            <v>103.50490000000001</v>
          </cell>
          <cell r="M84">
            <v>132.34189000000001</v>
          </cell>
          <cell r="N84" t="e">
            <v>#N/A</v>
          </cell>
          <cell r="O84">
            <v>157.62913</v>
          </cell>
          <cell r="P84" t="e">
            <v>#N/A</v>
          </cell>
          <cell r="Q84">
            <v>477.55291999999997</v>
          </cell>
          <cell r="R84">
            <v>122.33488</v>
          </cell>
          <cell r="S84">
            <v>104.18607</v>
          </cell>
        </row>
        <row r="85">
          <cell r="A85">
            <v>38198</v>
          </cell>
          <cell r="B85">
            <v>125.57088</v>
          </cell>
          <cell r="C85" t="e">
            <v>#N/A</v>
          </cell>
          <cell r="D85">
            <v>127.13177</v>
          </cell>
          <cell r="E85">
            <v>111.59583000000001</v>
          </cell>
          <cell r="F85">
            <v>96.796880000000002</v>
          </cell>
          <cell r="G85">
            <v>124.44924</v>
          </cell>
          <cell r="H85" t="e">
            <v>#N/A</v>
          </cell>
          <cell r="I85">
            <v>129.66221999999999</v>
          </cell>
          <cell r="J85">
            <v>346.85388999999998</v>
          </cell>
          <cell r="K85">
            <v>135.96836999999999</v>
          </cell>
          <cell r="L85">
            <v>102.92404999999999</v>
          </cell>
          <cell r="M85">
            <v>130.59746999999999</v>
          </cell>
          <cell r="N85" t="e">
            <v>#N/A</v>
          </cell>
          <cell r="O85">
            <v>156.06233</v>
          </cell>
          <cell r="P85" t="e">
            <v>#N/A</v>
          </cell>
          <cell r="Q85">
            <v>461.05250000000001</v>
          </cell>
          <cell r="R85">
            <v>120.91088999999999</v>
          </cell>
          <cell r="S85">
            <v>100.01272</v>
          </cell>
        </row>
        <row r="86">
          <cell r="A86">
            <v>38168</v>
          </cell>
          <cell r="B86">
            <v>125.55804999999999</v>
          </cell>
          <cell r="C86" t="e">
            <v>#N/A</v>
          </cell>
          <cell r="D86">
            <v>126.73399999999999</v>
          </cell>
          <cell r="E86">
            <v>109.11915</v>
          </cell>
          <cell r="F86">
            <v>98.40531</v>
          </cell>
          <cell r="G86">
            <v>123.68114</v>
          </cell>
          <cell r="H86" t="e">
            <v>#N/A</v>
          </cell>
          <cell r="I86">
            <v>127.24926000000001</v>
          </cell>
          <cell r="J86">
            <v>351.84631999999999</v>
          </cell>
          <cell r="K86">
            <v>135.12464</v>
          </cell>
          <cell r="L86">
            <v>102.44113</v>
          </cell>
          <cell r="M86">
            <v>128.59329</v>
          </cell>
          <cell r="N86" t="e">
            <v>#N/A</v>
          </cell>
          <cell r="O86">
            <v>156.28646000000001</v>
          </cell>
          <cell r="P86" t="e">
            <v>#N/A</v>
          </cell>
          <cell r="Q86">
            <v>452.30876999999998</v>
          </cell>
          <cell r="R86">
            <v>120.81126999999999</v>
          </cell>
          <cell r="S86">
            <v>98.378039999999999</v>
          </cell>
        </row>
        <row r="87">
          <cell r="A87">
            <v>38135</v>
          </cell>
          <cell r="B87">
            <v>125.38669</v>
          </cell>
          <cell r="C87" t="e">
            <v>#N/A</v>
          </cell>
          <cell r="D87">
            <v>121.85242</v>
          </cell>
          <cell r="E87">
            <v>109.80571</v>
          </cell>
          <cell r="F87">
            <v>95.885400000000004</v>
          </cell>
          <cell r="G87">
            <v>122.70738</v>
          </cell>
          <cell r="H87" t="e">
            <v>#N/A</v>
          </cell>
          <cell r="I87">
            <v>127.7195</v>
          </cell>
          <cell r="J87">
            <v>363.04021</v>
          </cell>
          <cell r="K87">
            <v>136.69945999999999</v>
          </cell>
          <cell r="L87">
            <v>102.15201</v>
          </cell>
          <cell r="M87">
            <v>129.74304000000001</v>
          </cell>
          <cell r="N87" t="e">
            <v>#N/A</v>
          </cell>
          <cell r="O87">
            <v>155.2499</v>
          </cell>
          <cell r="P87" t="e">
            <v>#N/A</v>
          </cell>
          <cell r="Q87">
            <v>447.58787999999998</v>
          </cell>
          <cell r="R87">
            <v>122.65295</v>
          </cell>
          <cell r="S87">
            <v>96.417150000000007</v>
          </cell>
        </row>
        <row r="88">
          <cell r="A88">
            <v>38107</v>
          </cell>
          <cell r="B88">
            <v>125.93405</v>
          </cell>
          <cell r="C88" t="e">
            <v>#N/A</v>
          </cell>
          <cell r="D88">
            <v>125.04857</v>
          </cell>
          <cell r="E88">
            <v>108.93195</v>
          </cell>
          <cell r="F88">
            <v>95.515870000000007</v>
          </cell>
          <cell r="G88">
            <v>123.76103999999999</v>
          </cell>
          <cell r="H88" t="e">
            <v>#N/A</v>
          </cell>
          <cell r="I88">
            <v>128.46012999999999</v>
          </cell>
          <cell r="J88">
            <v>368.65755000000001</v>
          </cell>
          <cell r="K88">
            <v>139.79467</v>
          </cell>
          <cell r="L88">
            <v>102.18982</v>
          </cell>
          <cell r="M88">
            <v>131.63423</v>
          </cell>
          <cell r="N88" t="e">
            <v>#N/A</v>
          </cell>
          <cell r="O88">
            <v>154.97179</v>
          </cell>
          <cell r="P88" t="e">
            <v>#N/A</v>
          </cell>
          <cell r="Q88">
            <v>446.90195</v>
          </cell>
          <cell r="R88">
            <v>122.50169</v>
          </cell>
          <cell r="S88">
            <v>98.310910000000007</v>
          </cell>
        </row>
        <row r="89">
          <cell r="A89">
            <v>38077</v>
          </cell>
          <cell r="B89">
            <v>127.94524</v>
          </cell>
          <cell r="C89" t="e">
            <v>#N/A</v>
          </cell>
          <cell r="D89">
            <v>125.37855999999999</v>
          </cell>
          <cell r="E89">
            <v>109.2818</v>
          </cell>
          <cell r="F89">
            <v>100.65673</v>
          </cell>
          <cell r="G89">
            <v>126.29058999999999</v>
          </cell>
          <cell r="H89" t="e">
            <v>#N/A</v>
          </cell>
          <cell r="I89">
            <v>128.35162</v>
          </cell>
          <cell r="J89">
            <v>365.53573999999998</v>
          </cell>
          <cell r="K89">
            <v>132.09152</v>
          </cell>
          <cell r="L89">
            <v>102.14061</v>
          </cell>
          <cell r="M89">
            <v>134.31814</v>
          </cell>
          <cell r="N89" t="e">
            <v>#N/A</v>
          </cell>
          <cell r="O89">
            <v>157.35124999999999</v>
          </cell>
          <cell r="P89" t="e">
            <v>#N/A</v>
          </cell>
          <cell r="Q89">
            <v>450.68051000000003</v>
          </cell>
          <cell r="R89">
            <v>124.89194999999999</v>
          </cell>
          <cell r="S89" t="e">
            <v>#N/A</v>
          </cell>
        </row>
        <row r="90">
          <cell r="A90">
            <v>38044</v>
          </cell>
          <cell r="B90">
            <v>126.49697</v>
          </cell>
          <cell r="C90" t="e">
            <v>#N/A</v>
          </cell>
          <cell r="D90">
            <v>123.49581000000001</v>
          </cell>
          <cell r="E90">
            <v>109.02551</v>
          </cell>
          <cell r="F90">
            <v>99.902379999999994</v>
          </cell>
          <cell r="G90">
            <v>122.73858</v>
          </cell>
          <cell r="H90" t="e">
            <v>#N/A</v>
          </cell>
          <cell r="I90">
            <v>123.98787</v>
          </cell>
          <cell r="J90">
            <v>358.70490000000001</v>
          </cell>
          <cell r="K90">
            <v>129.07273000000001</v>
          </cell>
          <cell r="L90">
            <v>101.59247999999999</v>
          </cell>
          <cell r="M90">
            <v>132.96063000000001</v>
          </cell>
          <cell r="N90" t="e">
            <v>#N/A</v>
          </cell>
          <cell r="O90">
            <v>156.18622999999999</v>
          </cell>
          <cell r="P90" t="e">
            <v>#N/A</v>
          </cell>
          <cell r="Q90">
            <v>451.89429000000001</v>
          </cell>
          <cell r="R90">
            <v>122.96075999999999</v>
          </cell>
          <cell r="S90" t="e">
            <v>#N/A</v>
          </cell>
        </row>
        <row r="91">
          <cell r="A91">
            <v>38016</v>
          </cell>
          <cell r="B91">
            <v>126.08831000000001</v>
          </cell>
          <cell r="C91" t="e">
            <v>#N/A</v>
          </cell>
          <cell r="D91">
            <v>122.28764</v>
          </cell>
          <cell r="E91">
            <v>106.74135</v>
          </cell>
          <cell r="F91">
            <v>100.09941000000001</v>
          </cell>
          <cell r="G91">
            <v>118.60991</v>
          </cell>
          <cell r="H91" t="e">
            <v>#N/A</v>
          </cell>
          <cell r="I91">
            <v>122.01051</v>
          </cell>
          <cell r="J91">
            <v>358.0838</v>
          </cell>
          <cell r="K91">
            <v>125.01224999999999</v>
          </cell>
          <cell r="L91">
            <v>103.25809</v>
          </cell>
          <cell r="M91">
            <v>133.26526000000001</v>
          </cell>
          <cell r="N91" t="e">
            <v>#N/A</v>
          </cell>
          <cell r="O91">
            <v>155.14599000000001</v>
          </cell>
          <cell r="P91" t="e">
            <v>#N/A</v>
          </cell>
          <cell r="Q91">
            <v>447.63400999999999</v>
          </cell>
          <cell r="R91">
            <v>121.57113</v>
          </cell>
          <cell r="S91" t="e">
            <v>#N/A</v>
          </cell>
        </row>
        <row r="92">
          <cell r="A92">
            <v>37986</v>
          </cell>
          <cell r="B92">
            <v>125.99257</v>
          </cell>
          <cell r="C92" t="e">
            <v>#N/A</v>
          </cell>
          <cell r="D92">
            <v>120.25257000000001</v>
          </cell>
          <cell r="E92">
            <v>104.67026</v>
          </cell>
          <cell r="F92" t="e">
            <v>#N/A</v>
          </cell>
          <cell r="G92">
            <v>116.52075000000001</v>
          </cell>
          <cell r="H92" t="e">
            <v>#N/A</v>
          </cell>
          <cell r="I92">
            <v>124.28916</v>
          </cell>
          <cell r="J92">
            <v>359.13420000000002</v>
          </cell>
          <cell r="K92">
            <v>118.92606000000001</v>
          </cell>
          <cell r="L92">
            <v>102.21509</v>
          </cell>
          <cell r="M92">
            <v>130.32859999999999</v>
          </cell>
          <cell r="N92" t="e">
            <v>#N/A</v>
          </cell>
          <cell r="O92">
            <v>155.10444000000001</v>
          </cell>
          <cell r="P92" t="e">
            <v>#N/A</v>
          </cell>
          <cell r="Q92">
            <v>451.85462000000001</v>
          </cell>
          <cell r="R92">
            <v>119.73353</v>
          </cell>
          <cell r="S92" t="e">
            <v>#N/A</v>
          </cell>
        </row>
        <row r="93">
          <cell r="A93">
            <v>37953</v>
          </cell>
          <cell r="B93">
            <v>124.61284999999999</v>
          </cell>
          <cell r="C93" t="e">
            <v>#N/A</v>
          </cell>
          <cell r="D93">
            <v>118.59495</v>
          </cell>
          <cell r="E93">
            <v>103.71921</v>
          </cell>
          <cell r="F93" t="e">
            <v>#N/A</v>
          </cell>
          <cell r="G93">
            <v>115.34820999999999</v>
          </cell>
          <cell r="H93" t="e">
            <v>#N/A</v>
          </cell>
          <cell r="I93">
            <v>118.75818</v>
          </cell>
          <cell r="J93">
            <v>355.17232999999999</v>
          </cell>
          <cell r="K93">
            <v>118.10893</v>
          </cell>
          <cell r="L93">
            <v>103.95663</v>
          </cell>
          <cell r="M93">
            <v>129.91184999999999</v>
          </cell>
          <cell r="N93" t="e">
            <v>#N/A</v>
          </cell>
          <cell r="O93">
            <v>150.17224999999999</v>
          </cell>
          <cell r="P93" t="e">
            <v>#N/A</v>
          </cell>
          <cell r="Q93">
            <v>450.76213999999999</v>
          </cell>
          <cell r="R93">
            <v>119.25391</v>
          </cell>
          <cell r="S93" t="e">
            <v>#N/A</v>
          </cell>
        </row>
        <row r="94">
          <cell r="A94">
            <v>37925</v>
          </cell>
          <cell r="B94">
            <v>125.36118</v>
          </cell>
          <cell r="C94" t="e">
            <v>#N/A</v>
          </cell>
          <cell r="D94">
            <v>115.40751</v>
          </cell>
          <cell r="E94">
            <v>106.08320999999999</v>
          </cell>
          <cell r="F94" t="e">
            <v>#N/A</v>
          </cell>
          <cell r="G94">
            <v>112.7811</v>
          </cell>
          <cell r="H94" t="e">
            <v>#N/A</v>
          </cell>
          <cell r="I94">
            <v>124.70399</v>
          </cell>
          <cell r="J94">
            <v>356.81045999999998</v>
          </cell>
          <cell r="K94">
            <v>121.10701</v>
          </cell>
          <cell r="L94">
            <v>103.17851</v>
          </cell>
          <cell r="M94">
            <v>131.19071</v>
          </cell>
          <cell r="N94" t="e">
            <v>#N/A</v>
          </cell>
          <cell r="O94">
            <v>151.50964999999999</v>
          </cell>
          <cell r="P94" t="e">
            <v>#N/A</v>
          </cell>
          <cell r="Q94">
            <v>447.25783000000001</v>
          </cell>
          <cell r="R94">
            <v>122.44941</v>
          </cell>
          <cell r="S94" t="e">
            <v>#N/A</v>
          </cell>
        </row>
        <row r="95">
          <cell r="A95">
            <v>37894</v>
          </cell>
          <cell r="B95">
            <v>125.89755</v>
          </cell>
          <cell r="C95" t="e">
            <v>#N/A</v>
          </cell>
          <cell r="D95">
            <v>113.20171000000001</v>
          </cell>
          <cell r="E95">
            <v>103.06177</v>
          </cell>
          <cell r="F95" t="e">
            <v>#N/A</v>
          </cell>
          <cell r="G95">
            <v>110.63372</v>
          </cell>
          <cell r="H95" t="e">
            <v>#N/A</v>
          </cell>
          <cell r="I95">
            <v>128.51374000000001</v>
          </cell>
          <cell r="J95">
            <v>354.91676000000001</v>
          </cell>
          <cell r="K95">
            <v>123.02728</v>
          </cell>
          <cell r="L95">
            <v>104.67201</v>
          </cell>
          <cell r="M95">
            <v>129.93444</v>
          </cell>
          <cell r="N95" t="e">
            <v>#N/A</v>
          </cell>
          <cell r="O95">
            <v>156.06359</v>
          </cell>
          <cell r="P95" t="e">
            <v>#N/A</v>
          </cell>
          <cell r="Q95">
            <v>439.00621999999998</v>
          </cell>
          <cell r="R95">
            <v>126.10648999999999</v>
          </cell>
          <cell r="S95" t="e">
            <v>#N/A</v>
          </cell>
        </row>
        <row r="96">
          <cell r="A96">
            <v>37862</v>
          </cell>
          <cell r="B96">
            <v>124.55105</v>
          </cell>
          <cell r="C96" t="e">
            <v>#N/A</v>
          </cell>
          <cell r="D96">
            <v>110.74505000000001</v>
          </cell>
          <cell r="E96">
            <v>105.39181000000001</v>
          </cell>
          <cell r="F96" t="e">
            <v>#N/A</v>
          </cell>
          <cell r="G96">
            <v>110.81686000000001</v>
          </cell>
          <cell r="H96" t="e">
            <v>#N/A</v>
          </cell>
          <cell r="I96">
            <v>126.27512</v>
          </cell>
          <cell r="J96">
            <v>351.05273999999997</v>
          </cell>
          <cell r="K96">
            <v>122.62459</v>
          </cell>
          <cell r="L96">
            <v>104.27906</v>
          </cell>
          <cell r="M96">
            <v>127.62721999999999</v>
          </cell>
          <cell r="N96" t="e">
            <v>#N/A</v>
          </cell>
          <cell r="O96">
            <v>156.56263999999999</v>
          </cell>
          <cell r="P96" t="e">
            <v>#N/A</v>
          </cell>
          <cell r="Q96">
            <v>427.63013000000001</v>
          </cell>
          <cell r="R96">
            <v>126.70552000000001</v>
          </cell>
          <cell r="S96" t="e">
            <v>#N/A</v>
          </cell>
        </row>
        <row r="97">
          <cell r="A97">
            <v>37833</v>
          </cell>
          <cell r="B97">
            <v>123.68334</v>
          </cell>
          <cell r="C97" t="e">
            <v>#N/A</v>
          </cell>
          <cell r="D97">
            <v>106.95171000000001</v>
          </cell>
          <cell r="E97">
            <v>105.43698000000001</v>
          </cell>
          <cell r="F97" t="e">
            <v>#N/A</v>
          </cell>
          <cell r="G97">
            <v>110.63758</v>
          </cell>
          <cell r="H97" t="e">
            <v>#N/A</v>
          </cell>
          <cell r="I97">
            <v>124.8824</v>
          </cell>
          <cell r="J97">
            <v>343.03224999999998</v>
          </cell>
          <cell r="K97">
            <v>121.69965999999999</v>
          </cell>
          <cell r="L97">
            <v>105.81489000000001</v>
          </cell>
          <cell r="M97">
            <v>125.54334</v>
          </cell>
          <cell r="N97" t="e">
            <v>#N/A</v>
          </cell>
          <cell r="O97">
            <v>155.8571</v>
          </cell>
          <cell r="P97" t="e">
            <v>#N/A</v>
          </cell>
          <cell r="Q97">
            <v>428.04374999999999</v>
          </cell>
          <cell r="R97">
            <v>128.49742000000001</v>
          </cell>
          <cell r="S97" t="e">
            <v>#N/A</v>
          </cell>
        </row>
        <row r="98">
          <cell r="A98">
            <v>37802</v>
          </cell>
          <cell r="B98">
            <v>124.11749</v>
          </cell>
          <cell r="C98" t="e">
            <v>#N/A</v>
          </cell>
          <cell r="D98">
            <v>104.77647</v>
          </cell>
          <cell r="E98">
            <v>104.39863</v>
          </cell>
          <cell r="F98" t="e">
            <v>#N/A</v>
          </cell>
          <cell r="G98">
            <v>110.12428</v>
          </cell>
          <cell r="H98" t="e">
            <v>#N/A</v>
          </cell>
          <cell r="I98">
            <v>125.99351</v>
          </cell>
          <cell r="J98">
            <v>339.32742999999999</v>
          </cell>
          <cell r="K98">
            <v>119.98698</v>
          </cell>
          <cell r="L98">
            <v>108.38055</v>
          </cell>
          <cell r="M98">
            <v>126.46478</v>
          </cell>
          <cell r="N98" t="e">
            <v>#N/A</v>
          </cell>
          <cell r="O98">
            <v>157.14752999999999</v>
          </cell>
          <cell r="P98" t="e">
            <v>#N/A</v>
          </cell>
          <cell r="Q98">
            <v>427.45679000000001</v>
          </cell>
          <cell r="R98">
            <v>130.80119999999999</v>
          </cell>
          <cell r="S98" t="e">
            <v>#N/A</v>
          </cell>
        </row>
        <row r="99">
          <cell r="A99">
            <v>37771</v>
          </cell>
          <cell r="B99">
            <v>123.16934999999999</v>
          </cell>
          <cell r="C99" t="e">
            <v>#N/A</v>
          </cell>
          <cell r="D99">
            <v>102.09236</v>
          </cell>
          <cell r="E99">
            <v>104.0497</v>
          </cell>
          <cell r="F99" t="e">
            <v>#N/A</v>
          </cell>
          <cell r="G99">
            <v>107.75158999999999</v>
          </cell>
          <cell r="H99" t="e">
            <v>#N/A</v>
          </cell>
          <cell r="I99">
            <v>131.41204999999999</v>
          </cell>
          <cell r="J99">
            <v>336.94387</v>
          </cell>
          <cell r="K99">
            <v>116.43098999999999</v>
          </cell>
          <cell r="L99">
            <v>107.77437999999999</v>
          </cell>
          <cell r="M99">
            <v>125.18255000000001</v>
          </cell>
          <cell r="N99" t="e">
            <v>#N/A</v>
          </cell>
          <cell r="O99">
            <v>156.81981999999999</v>
          </cell>
          <cell r="P99" t="e">
            <v>#N/A</v>
          </cell>
          <cell r="Q99">
            <v>417.68553000000003</v>
          </cell>
          <cell r="R99">
            <v>127.61699</v>
          </cell>
          <cell r="S99" t="e">
            <v>#N/A</v>
          </cell>
        </row>
        <row r="100">
          <cell r="A100">
            <v>37741</v>
          </cell>
          <cell r="B100">
            <v>120.98209</v>
          </cell>
          <cell r="C100" t="e">
            <v>#N/A</v>
          </cell>
          <cell r="D100" t="e">
            <v>#N/A</v>
          </cell>
          <cell r="E100">
            <v>104.08327</v>
          </cell>
          <cell r="F100" t="e">
            <v>#N/A</v>
          </cell>
          <cell r="G100">
            <v>104.27564</v>
          </cell>
          <cell r="H100" t="e">
            <v>#N/A</v>
          </cell>
          <cell r="I100">
            <v>130.34699000000001</v>
          </cell>
          <cell r="J100">
            <v>331.49511000000001</v>
          </cell>
          <cell r="K100">
            <v>114.83004</v>
          </cell>
          <cell r="L100">
            <v>106.93404</v>
          </cell>
          <cell r="M100">
            <v>121.86427</v>
          </cell>
          <cell r="N100" t="e">
            <v>#N/A</v>
          </cell>
          <cell r="O100">
            <v>155.36938000000001</v>
          </cell>
          <cell r="P100" t="e">
            <v>#N/A</v>
          </cell>
          <cell r="Q100">
            <v>406.62849</v>
          </cell>
          <cell r="R100">
            <v>124.92333000000001</v>
          </cell>
          <cell r="S100" t="e">
            <v>#N/A</v>
          </cell>
        </row>
        <row r="101">
          <cell r="A101">
            <v>37711</v>
          </cell>
          <cell r="B101">
            <v>118.83246</v>
          </cell>
          <cell r="C101" t="e">
            <v>#N/A</v>
          </cell>
          <cell r="D101" t="e">
            <v>#N/A</v>
          </cell>
          <cell r="E101">
            <v>105.66047</v>
          </cell>
          <cell r="F101" t="e">
            <v>#N/A</v>
          </cell>
          <cell r="G101">
            <v>101.78783</v>
          </cell>
          <cell r="H101" t="e">
            <v>#N/A</v>
          </cell>
          <cell r="I101">
            <v>128.06962999999999</v>
          </cell>
          <cell r="J101">
            <v>323.13567999999998</v>
          </cell>
          <cell r="K101">
            <v>113.38217</v>
          </cell>
          <cell r="L101">
            <v>106.17724</v>
          </cell>
          <cell r="M101">
            <v>116.92009</v>
          </cell>
          <cell r="N101" t="e">
            <v>#N/A</v>
          </cell>
          <cell r="O101">
            <v>153.31100000000001</v>
          </cell>
          <cell r="P101" t="e">
            <v>#N/A</v>
          </cell>
          <cell r="Q101">
            <v>400.66147000000001</v>
          </cell>
          <cell r="R101">
            <v>124.31429</v>
          </cell>
          <cell r="S101" t="e">
            <v>#N/A</v>
          </cell>
        </row>
        <row r="102">
          <cell r="A102">
            <v>37680</v>
          </cell>
          <cell r="B102">
            <v>118.45882</v>
          </cell>
          <cell r="C102" t="e">
            <v>#N/A</v>
          </cell>
          <cell r="D102" t="e">
            <v>#N/A</v>
          </cell>
          <cell r="E102">
            <v>104.42968999999999</v>
          </cell>
          <cell r="F102" t="e">
            <v>#N/A</v>
          </cell>
          <cell r="G102">
            <v>100.11969000000001</v>
          </cell>
          <cell r="H102" t="e">
            <v>#N/A</v>
          </cell>
          <cell r="I102">
            <v>128.08136999999999</v>
          </cell>
          <cell r="J102">
            <v>325.67099999999999</v>
          </cell>
          <cell r="K102">
            <v>112.96968</v>
          </cell>
          <cell r="L102">
            <v>105.21377</v>
          </cell>
          <cell r="M102">
            <v>114.82899999999999</v>
          </cell>
          <cell r="N102" t="e">
            <v>#N/A</v>
          </cell>
          <cell r="O102">
            <v>152.16526999999999</v>
          </cell>
          <cell r="P102" t="e">
            <v>#N/A</v>
          </cell>
          <cell r="Q102">
            <v>397.28521999999998</v>
          </cell>
          <cell r="R102">
            <v>124.63894000000001</v>
          </cell>
          <cell r="S102" t="e">
            <v>#N/A</v>
          </cell>
        </row>
        <row r="103">
          <cell r="A103">
            <v>37652</v>
          </cell>
          <cell r="B103">
            <v>117.13325</v>
          </cell>
          <cell r="C103" t="e">
            <v>#N/A</v>
          </cell>
          <cell r="D103" t="e">
            <v>#N/A</v>
          </cell>
          <cell r="E103">
            <v>104.1477</v>
          </cell>
          <cell r="F103" t="e">
            <v>#N/A</v>
          </cell>
          <cell r="G103">
            <v>100.56628000000001</v>
          </cell>
          <cell r="H103" t="e">
            <v>#N/A</v>
          </cell>
          <cell r="I103">
            <v>127.47373</v>
          </cell>
          <cell r="J103">
            <v>319.04644999999999</v>
          </cell>
          <cell r="K103">
            <v>105.21849</v>
          </cell>
          <cell r="L103">
            <v>105.25398</v>
          </cell>
          <cell r="M103">
            <v>114.07349000000001</v>
          </cell>
          <cell r="N103" t="e">
            <v>#N/A</v>
          </cell>
          <cell r="O103">
            <v>150.21512999999999</v>
          </cell>
          <cell r="P103" t="e">
            <v>#N/A</v>
          </cell>
          <cell r="Q103">
            <v>392.67718000000002</v>
          </cell>
          <cell r="R103">
            <v>124.75557000000001</v>
          </cell>
          <cell r="S103" t="e">
            <v>#N/A</v>
          </cell>
        </row>
        <row r="104">
          <cell r="A104">
            <v>37621</v>
          </cell>
          <cell r="B104">
            <v>116.15926</v>
          </cell>
          <cell r="C104" t="e">
            <v>#N/A</v>
          </cell>
          <cell r="D104">
            <v>110.10393000000001</v>
          </cell>
          <cell r="E104">
            <v>101.98281</v>
          </cell>
          <cell r="F104" t="e">
            <v>#N/A</v>
          </cell>
          <cell r="G104" t="e">
            <v>#N/A</v>
          </cell>
          <cell r="H104" t="e">
            <v>#N/A</v>
          </cell>
          <cell r="I104">
            <v>124.96617000000001</v>
          </cell>
          <cell r="J104">
            <v>321.73005000000001</v>
          </cell>
          <cell r="K104" t="e">
            <v>#N/A</v>
          </cell>
          <cell r="L104">
            <v>103.77791000000001</v>
          </cell>
          <cell r="M104">
            <v>113.69588</v>
          </cell>
          <cell r="N104" t="e">
            <v>#N/A</v>
          </cell>
          <cell r="O104">
            <v>150.29539</v>
          </cell>
          <cell r="P104" t="e">
            <v>#N/A</v>
          </cell>
          <cell r="Q104">
            <v>382.70240999999999</v>
          </cell>
          <cell r="R104">
            <v>121.60581000000001</v>
          </cell>
          <cell r="S104" t="e">
            <v>#N/A</v>
          </cell>
        </row>
        <row r="105">
          <cell r="A105">
            <v>37589</v>
          </cell>
          <cell r="B105">
            <v>114.07874</v>
          </cell>
          <cell r="C105" t="e">
            <v>#N/A</v>
          </cell>
          <cell r="D105">
            <v>106.06910000000001</v>
          </cell>
          <cell r="E105">
            <v>101.01526</v>
          </cell>
          <cell r="F105" t="e">
            <v>#N/A</v>
          </cell>
          <cell r="G105" t="e">
            <v>#N/A</v>
          </cell>
          <cell r="H105" t="e">
            <v>#N/A</v>
          </cell>
          <cell r="I105">
            <v>122.33628</v>
          </cell>
          <cell r="J105">
            <v>311.12902000000003</v>
          </cell>
          <cell r="K105" t="e">
            <v>#N/A</v>
          </cell>
          <cell r="L105">
            <v>103.79919</v>
          </cell>
          <cell r="M105">
            <v>111.61855</v>
          </cell>
          <cell r="N105" t="e">
            <v>#N/A</v>
          </cell>
          <cell r="O105">
            <v>147.67841999999999</v>
          </cell>
          <cell r="P105" t="e">
            <v>#N/A</v>
          </cell>
          <cell r="Q105">
            <v>379.38090999999997</v>
          </cell>
          <cell r="R105">
            <v>120.73969</v>
          </cell>
          <cell r="S105" t="e">
            <v>#N/A</v>
          </cell>
        </row>
        <row r="106">
          <cell r="A106">
            <v>37560</v>
          </cell>
          <cell r="B106">
            <v>111.12093</v>
          </cell>
          <cell r="C106" t="e">
            <v>#N/A</v>
          </cell>
          <cell r="D106">
            <v>104.75176</v>
          </cell>
          <cell r="E106" t="e">
            <v>#N/A</v>
          </cell>
          <cell r="F106" t="e">
            <v>#N/A</v>
          </cell>
          <cell r="G106" t="e">
            <v>#N/A</v>
          </cell>
          <cell r="H106" t="e">
            <v>#N/A</v>
          </cell>
          <cell r="I106">
            <v>119.03831</v>
          </cell>
          <cell r="J106">
            <v>302.08521999999999</v>
          </cell>
          <cell r="K106" t="e">
            <v>#N/A</v>
          </cell>
          <cell r="L106">
            <v>103.77594999999999</v>
          </cell>
          <cell r="M106">
            <v>108.65922999999999</v>
          </cell>
          <cell r="N106" t="e">
            <v>#N/A</v>
          </cell>
          <cell r="O106">
            <v>146.27537000000001</v>
          </cell>
          <cell r="P106" t="e">
            <v>#N/A</v>
          </cell>
          <cell r="Q106">
            <v>361.51159999999999</v>
          </cell>
          <cell r="R106">
            <v>118.72037</v>
          </cell>
          <cell r="S106" t="e">
            <v>#N/A</v>
          </cell>
        </row>
        <row r="107">
          <cell r="A107">
            <v>37529</v>
          </cell>
          <cell r="B107">
            <v>109.31231</v>
          </cell>
          <cell r="C107" t="e">
            <v>#N/A</v>
          </cell>
          <cell r="D107">
            <v>101.43814999999999</v>
          </cell>
          <cell r="E107" t="e">
            <v>#N/A</v>
          </cell>
          <cell r="F107" t="e">
            <v>#N/A</v>
          </cell>
          <cell r="G107" t="e">
            <v>#N/A</v>
          </cell>
          <cell r="H107" t="e">
            <v>#N/A</v>
          </cell>
          <cell r="I107">
            <v>117.99539</v>
          </cell>
          <cell r="J107">
            <v>296.00035000000003</v>
          </cell>
          <cell r="K107" t="e">
            <v>#N/A</v>
          </cell>
          <cell r="L107">
            <v>103.13301</v>
          </cell>
          <cell r="M107">
            <v>107.2794</v>
          </cell>
          <cell r="N107" t="e">
            <v>#N/A</v>
          </cell>
          <cell r="O107">
            <v>143.08756</v>
          </cell>
          <cell r="P107" t="e">
            <v>#N/A</v>
          </cell>
          <cell r="Q107">
            <v>354.42156999999997</v>
          </cell>
          <cell r="R107">
            <v>117.52959</v>
          </cell>
          <cell r="S107" t="e">
            <v>#N/A</v>
          </cell>
        </row>
        <row r="108">
          <cell r="A108">
            <v>37498</v>
          </cell>
          <cell r="B108">
            <v>108.41257</v>
          </cell>
          <cell r="C108" t="e">
            <v>#N/A</v>
          </cell>
          <cell r="D108">
            <v>106.94163</v>
          </cell>
          <cell r="E108" t="e">
            <v>#N/A</v>
          </cell>
          <cell r="F108" t="e">
            <v>#N/A</v>
          </cell>
          <cell r="G108" t="e">
            <v>#N/A</v>
          </cell>
          <cell r="H108" t="e">
            <v>#N/A</v>
          </cell>
          <cell r="I108">
            <v>116.00689</v>
          </cell>
          <cell r="J108">
            <v>294.18234000000001</v>
          </cell>
          <cell r="K108" t="e">
            <v>#N/A</v>
          </cell>
          <cell r="L108">
            <v>102.02498</v>
          </cell>
          <cell r="M108">
            <v>109.71839</v>
          </cell>
          <cell r="N108" t="e">
            <v>#N/A</v>
          </cell>
          <cell r="O108">
            <v>139.47438</v>
          </cell>
          <cell r="P108" t="e">
            <v>#N/A</v>
          </cell>
          <cell r="Q108">
            <v>353.83445999999998</v>
          </cell>
          <cell r="R108">
            <v>115.21142999999999</v>
          </cell>
          <cell r="S108" t="e">
            <v>#N/A</v>
          </cell>
        </row>
        <row r="109">
          <cell r="A109">
            <v>37468</v>
          </cell>
          <cell r="B109">
            <v>107.1354</v>
          </cell>
          <cell r="C109" t="e">
            <v>#N/A</v>
          </cell>
          <cell r="D109">
            <v>98.621639999999999</v>
          </cell>
          <cell r="E109" t="e">
            <v>#N/A</v>
          </cell>
          <cell r="F109" t="e">
            <v>#N/A</v>
          </cell>
          <cell r="G109" t="e">
            <v>#N/A</v>
          </cell>
          <cell r="H109" t="e">
            <v>#N/A</v>
          </cell>
          <cell r="I109">
            <v>115.30701000000001</v>
          </cell>
          <cell r="J109">
            <v>289.24736999999999</v>
          </cell>
          <cell r="K109" t="e">
            <v>#N/A</v>
          </cell>
          <cell r="L109">
            <v>101.33514</v>
          </cell>
          <cell r="M109">
            <v>107.32371000000001</v>
          </cell>
          <cell r="N109" t="e">
            <v>#N/A</v>
          </cell>
          <cell r="O109">
            <v>137.09966</v>
          </cell>
          <cell r="P109" t="e">
            <v>#N/A</v>
          </cell>
          <cell r="Q109">
            <v>356.35246000000001</v>
          </cell>
          <cell r="R109">
            <v>111.85420000000001</v>
          </cell>
          <cell r="S109" t="e">
            <v>#N/A</v>
          </cell>
        </row>
        <row r="110">
          <cell r="A110">
            <v>37435</v>
          </cell>
          <cell r="B110">
            <v>104.93631999999999</v>
          </cell>
          <cell r="C110" t="e">
            <v>#N/A</v>
          </cell>
          <cell r="D110">
            <v>99.014060000000001</v>
          </cell>
          <cell r="E110" t="e">
            <v>#N/A</v>
          </cell>
          <cell r="F110" t="e">
            <v>#N/A</v>
          </cell>
          <cell r="G110" t="e">
            <v>#N/A</v>
          </cell>
          <cell r="H110" t="e">
            <v>#N/A</v>
          </cell>
          <cell r="I110">
            <v>114.66664</v>
          </cell>
          <cell r="J110">
            <v>282.27533</v>
          </cell>
          <cell r="K110" t="e">
            <v>#N/A</v>
          </cell>
          <cell r="L110">
            <v>101.16661000000001</v>
          </cell>
          <cell r="M110">
            <v>106.79855000000001</v>
          </cell>
          <cell r="N110" t="e">
            <v>#N/A</v>
          </cell>
          <cell r="O110">
            <v>136.35096999999999</v>
          </cell>
          <cell r="P110" t="e">
            <v>#N/A</v>
          </cell>
          <cell r="Q110">
            <v>340.93725000000001</v>
          </cell>
          <cell r="R110">
            <v>109.88213</v>
          </cell>
          <cell r="S110" t="e">
            <v>#N/A</v>
          </cell>
        </row>
        <row r="111">
          <cell r="A111">
            <v>37407</v>
          </cell>
          <cell r="B111">
            <v>103.82733</v>
          </cell>
          <cell r="C111" t="e">
            <v>#N/A</v>
          </cell>
          <cell r="D111">
            <v>105.18252</v>
          </cell>
          <cell r="E111" t="e">
            <v>#N/A</v>
          </cell>
          <cell r="F111" t="e">
            <v>#N/A</v>
          </cell>
          <cell r="G111" t="e">
            <v>#N/A</v>
          </cell>
          <cell r="H111" t="e">
            <v>#N/A</v>
          </cell>
          <cell r="I111">
            <v>114.80280999999999</v>
          </cell>
          <cell r="J111">
            <v>277.70143000000002</v>
          </cell>
          <cell r="K111" t="e">
            <v>#N/A</v>
          </cell>
          <cell r="L111">
            <v>97.937219999999996</v>
          </cell>
          <cell r="M111">
            <v>108.6065</v>
          </cell>
          <cell r="N111" t="e">
            <v>#N/A</v>
          </cell>
          <cell r="O111">
            <v>132.68486999999999</v>
          </cell>
          <cell r="P111" t="e">
            <v>#N/A</v>
          </cell>
          <cell r="Q111">
            <v>340.45251000000002</v>
          </cell>
          <cell r="R111">
            <v>108.5599</v>
          </cell>
          <cell r="S111" t="e">
            <v>#N/A</v>
          </cell>
        </row>
        <row r="112">
          <cell r="A112">
            <v>37376</v>
          </cell>
          <cell r="B112">
            <v>103.40082</v>
          </cell>
          <cell r="C112" t="e">
            <v>#N/A</v>
          </cell>
          <cell r="D112">
            <v>104.73226</v>
          </cell>
          <cell r="E112" t="e">
            <v>#N/A</v>
          </cell>
          <cell r="F112" t="e">
            <v>#N/A</v>
          </cell>
          <cell r="G112" t="e">
            <v>#N/A</v>
          </cell>
          <cell r="H112" t="e">
            <v>#N/A</v>
          </cell>
          <cell r="I112">
            <v>116.48425</v>
          </cell>
          <cell r="J112">
            <v>282.91584</v>
          </cell>
          <cell r="K112" t="e">
            <v>#N/A</v>
          </cell>
          <cell r="L112">
            <v>96.904489999999996</v>
          </cell>
          <cell r="M112">
            <v>107.93388</v>
          </cell>
          <cell r="N112" t="e">
            <v>#N/A</v>
          </cell>
          <cell r="O112">
            <v>130.49925999999999</v>
          </cell>
          <cell r="P112" t="e">
            <v>#N/A</v>
          </cell>
          <cell r="Q112">
            <v>333.00765000000001</v>
          </cell>
          <cell r="R112">
            <v>107.91168999999999</v>
          </cell>
          <cell r="S112" t="e">
            <v>#N/A</v>
          </cell>
        </row>
        <row r="113">
          <cell r="A113">
            <v>37343</v>
          </cell>
          <cell r="B113">
            <v>101.072</v>
          </cell>
          <cell r="C113" t="e">
            <v>#N/A</v>
          </cell>
          <cell r="D113">
            <v>106.09780000000001</v>
          </cell>
          <cell r="E113" t="e">
            <v>#N/A</v>
          </cell>
          <cell r="F113" t="e">
            <v>#N/A</v>
          </cell>
          <cell r="G113" t="e">
            <v>#N/A</v>
          </cell>
          <cell r="H113" t="e">
            <v>#N/A</v>
          </cell>
          <cell r="I113">
            <v>115.91901</v>
          </cell>
          <cell r="J113">
            <v>281.91172</v>
          </cell>
          <cell r="K113" t="e">
            <v>#N/A</v>
          </cell>
          <cell r="L113">
            <v>97.322959999999995</v>
          </cell>
          <cell r="M113">
            <v>105.35718</v>
          </cell>
          <cell r="N113" t="e">
            <v>#N/A</v>
          </cell>
          <cell r="O113">
            <v>128.62191000000001</v>
          </cell>
          <cell r="P113" t="e">
            <v>#N/A</v>
          </cell>
          <cell r="Q113">
            <v>311.87639999999999</v>
          </cell>
          <cell r="R113">
            <v>106.3334</v>
          </cell>
          <cell r="S113" t="e">
            <v>#N/A</v>
          </cell>
        </row>
        <row r="114">
          <cell r="A114">
            <v>37315</v>
          </cell>
          <cell r="B114">
            <v>101.04452000000001</v>
          </cell>
          <cell r="C114" t="e">
            <v>#N/A</v>
          </cell>
          <cell r="D114">
            <v>104.26425999999999</v>
          </cell>
          <cell r="E114" t="e">
            <v>#N/A</v>
          </cell>
          <cell r="F114" t="e">
            <v>#N/A</v>
          </cell>
          <cell r="G114" t="e">
            <v>#N/A</v>
          </cell>
          <cell r="H114" t="e">
            <v>#N/A</v>
          </cell>
          <cell r="I114">
            <v>114.66499</v>
          </cell>
          <cell r="J114">
            <v>276.50337000000002</v>
          </cell>
          <cell r="K114" t="e">
            <v>#N/A</v>
          </cell>
          <cell r="L114">
            <v>97.43486</v>
          </cell>
          <cell r="M114">
            <v>103.92117</v>
          </cell>
          <cell r="N114" t="e">
            <v>#N/A</v>
          </cell>
          <cell r="O114">
            <v>127.58762</v>
          </cell>
          <cell r="P114" t="e">
            <v>#N/A</v>
          </cell>
          <cell r="Q114">
            <v>318.71145999999999</v>
          </cell>
          <cell r="R114">
            <v>109.00999</v>
          </cell>
          <cell r="S114" t="e">
            <v>#N/A</v>
          </cell>
        </row>
        <row r="115">
          <cell r="A115">
            <v>37287</v>
          </cell>
          <cell r="B115">
            <v>100.88997000000001</v>
          </cell>
          <cell r="C115" t="e">
            <v>#N/A</v>
          </cell>
          <cell r="D115">
            <v>101.12873</v>
          </cell>
          <cell r="E115" t="e">
            <v>#N/A</v>
          </cell>
          <cell r="F115" t="e">
            <v>#N/A</v>
          </cell>
          <cell r="G115" t="e">
            <v>#N/A</v>
          </cell>
          <cell r="H115" t="e">
            <v>#N/A</v>
          </cell>
          <cell r="I115">
            <v>115.19685</v>
          </cell>
          <cell r="J115">
            <v>273.31338</v>
          </cell>
          <cell r="K115" t="e">
            <v>#N/A</v>
          </cell>
          <cell r="L115">
            <v>97.032799999999995</v>
          </cell>
          <cell r="M115">
            <v>102.56891</v>
          </cell>
          <cell r="N115" t="e">
            <v>#N/A</v>
          </cell>
          <cell r="O115">
            <v>127.48130999999999</v>
          </cell>
          <cell r="P115" t="e">
            <v>#N/A</v>
          </cell>
          <cell r="Q115">
            <v>322.02724999999998</v>
          </cell>
          <cell r="R115">
            <v>109.79007</v>
          </cell>
          <cell r="S115" t="e">
            <v>#N/A</v>
          </cell>
        </row>
        <row r="116">
          <cell r="A116">
            <v>37256</v>
          </cell>
          <cell r="B116" t="e">
            <v>#N/A</v>
          </cell>
          <cell r="C116" t="e">
            <v>#N/A</v>
          </cell>
          <cell r="D116" t="e">
            <v>#N/A</v>
          </cell>
          <cell r="E116" t="e">
            <v>#N/A</v>
          </cell>
          <cell r="F116" t="e">
            <v>#N/A</v>
          </cell>
          <cell r="G116" t="e">
            <v>#N/A</v>
          </cell>
          <cell r="H116" t="e">
            <v>#N/A</v>
          </cell>
          <cell r="I116" t="e">
            <v>#N/A</v>
          </cell>
          <cell r="J116" t="e">
            <v>#N/A</v>
          </cell>
          <cell r="K116" t="e">
            <v>#N/A</v>
          </cell>
          <cell r="L116" t="e">
            <v>#N/A</v>
          </cell>
          <cell r="M116" t="e">
            <v>#N/A</v>
          </cell>
          <cell r="N116" t="e">
            <v>#N/A</v>
          </cell>
          <cell r="O116" t="e">
            <v>#N/A</v>
          </cell>
          <cell r="P116" t="e">
            <v>#N/A</v>
          </cell>
          <cell r="Q116" t="e">
            <v>#N/A</v>
          </cell>
          <cell r="R116" t="e">
            <v>#N/A</v>
          </cell>
          <cell r="S116" t="e">
            <v>#N/A</v>
          </cell>
        </row>
        <row r="117">
          <cell r="A117">
            <v>37225</v>
          </cell>
          <cell r="B117" t="e">
            <v>#N/A</v>
          </cell>
          <cell r="C117" t="e">
            <v>#N/A</v>
          </cell>
          <cell r="D117" t="e">
            <v>#N/A</v>
          </cell>
          <cell r="E117" t="e">
            <v>#N/A</v>
          </cell>
          <cell r="F117" t="e">
            <v>#N/A</v>
          </cell>
          <cell r="G117" t="e">
            <v>#N/A</v>
          </cell>
          <cell r="H117" t="e">
            <v>#N/A</v>
          </cell>
          <cell r="I117" t="e">
            <v>#N/A</v>
          </cell>
          <cell r="J117" t="e">
            <v>#N/A</v>
          </cell>
          <cell r="K117" t="e">
            <v>#N/A</v>
          </cell>
          <cell r="L117" t="e">
            <v>#N/A</v>
          </cell>
          <cell r="M117" t="e">
            <v>#N/A</v>
          </cell>
          <cell r="N117" t="e">
            <v>#N/A</v>
          </cell>
          <cell r="O117" t="e">
            <v>#N/A</v>
          </cell>
          <cell r="P117" t="e">
            <v>#N/A</v>
          </cell>
          <cell r="Q117" t="e">
            <v>#N/A</v>
          </cell>
          <cell r="R117" t="e">
            <v>#N/A</v>
          </cell>
          <cell r="S117" t="e">
            <v>#N/A</v>
          </cell>
        </row>
        <row r="118">
          <cell r="A118">
            <v>37195</v>
          </cell>
          <cell r="B118" t="e">
            <v>#N/A</v>
          </cell>
          <cell r="C118" t="e">
            <v>#N/A</v>
          </cell>
          <cell r="D118" t="e">
            <v>#N/A</v>
          </cell>
          <cell r="E118" t="e">
            <v>#N/A</v>
          </cell>
          <cell r="F118" t="e">
            <v>#N/A</v>
          </cell>
          <cell r="G118" t="e">
            <v>#N/A</v>
          </cell>
          <cell r="H118" t="e">
            <v>#N/A</v>
          </cell>
          <cell r="I118" t="e">
            <v>#N/A</v>
          </cell>
          <cell r="J118" t="e">
            <v>#N/A</v>
          </cell>
          <cell r="K118" t="e">
            <v>#N/A</v>
          </cell>
          <cell r="L118" t="e">
            <v>#N/A</v>
          </cell>
          <cell r="M118" t="e">
            <v>#N/A</v>
          </cell>
          <cell r="N118" t="e">
            <v>#N/A</v>
          </cell>
          <cell r="O118" t="e">
            <v>#N/A</v>
          </cell>
          <cell r="P118" t="e">
            <v>#N/A</v>
          </cell>
          <cell r="Q118" t="e">
            <v>#N/A</v>
          </cell>
          <cell r="R118" t="e">
            <v>#N/A</v>
          </cell>
          <cell r="S118" t="e">
            <v>#N/A</v>
          </cell>
        </row>
        <row r="119">
          <cell r="A119">
            <v>37162</v>
          </cell>
          <cell r="B119" t="e">
            <v>#N/A</v>
          </cell>
          <cell r="C119" t="e">
            <v>#N/A</v>
          </cell>
          <cell r="D119" t="e">
            <v>#N/A</v>
          </cell>
          <cell r="E119" t="e">
            <v>#N/A</v>
          </cell>
          <cell r="F119" t="e">
            <v>#N/A</v>
          </cell>
          <cell r="G119" t="e">
            <v>#N/A</v>
          </cell>
          <cell r="H119" t="e">
            <v>#N/A</v>
          </cell>
          <cell r="I119" t="e">
            <v>#N/A</v>
          </cell>
          <cell r="J119" t="e">
            <v>#N/A</v>
          </cell>
          <cell r="K119" t="e">
            <v>#N/A</v>
          </cell>
          <cell r="L119" t="e">
            <v>#N/A</v>
          </cell>
          <cell r="M119" t="e">
            <v>#N/A</v>
          </cell>
          <cell r="N119" t="e">
            <v>#N/A</v>
          </cell>
          <cell r="O119" t="e">
            <v>#N/A</v>
          </cell>
          <cell r="P119" t="e">
            <v>#N/A</v>
          </cell>
          <cell r="Q119" t="e">
            <v>#N/A</v>
          </cell>
          <cell r="R119" t="e">
            <v>#N/A</v>
          </cell>
          <cell r="S119" t="e">
            <v>#N/A</v>
          </cell>
        </row>
        <row r="120">
          <cell r="A120">
            <v>37134</v>
          </cell>
          <cell r="B120" t="e">
            <v>#N/A</v>
          </cell>
          <cell r="C120" t="e">
            <v>#N/A</v>
          </cell>
          <cell r="D120" t="e">
            <v>#N/A</v>
          </cell>
          <cell r="E120" t="e">
            <v>#N/A</v>
          </cell>
          <cell r="F120" t="e">
            <v>#N/A</v>
          </cell>
          <cell r="G120" t="e">
            <v>#N/A</v>
          </cell>
          <cell r="H120" t="e">
            <v>#N/A</v>
          </cell>
          <cell r="I120" t="e">
            <v>#N/A</v>
          </cell>
          <cell r="J120" t="e">
            <v>#N/A</v>
          </cell>
          <cell r="K120" t="e">
            <v>#N/A</v>
          </cell>
          <cell r="L120" t="e">
            <v>#N/A</v>
          </cell>
          <cell r="M120" t="e">
            <v>#N/A</v>
          </cell>
          <cell r="N120" t="e">
            <v>#N/A</v>
          </cell>
          <cell r="O120" t="e">
            <v>#N/A</v>
          </cell>
          <cell r="P120" t="e">
            <v>#N/A</v>
          </cell>
          <cell r="Q120" t="e">
            <v>#N/A</v>
          </cell>
          <cell r="R120" t="e">
            <v>#N/A</v>
          </cell>
          <cell r="S120" t="e">
            <v>#N/A</v>
          </cell>
        </row>
        <row r="121">
          <cell r="A121">
            <v>37103</v>
          </cell>
          <cell r="B121" t="e">
            <v>#N/A</v>
          </cell>
          <cell r="C121" t="e">
            <v>#N/A</v>
          </cell>
          <cell r="D121" t="e">
            <v>#N/A</v>
          </cell>
          <cell r="E121" t="e">
            <v>#N/A</v>
          </cell>
          <cell r="F121" t="e">
            <v>#N/A</v>
          </cell>
          <cell r="G121" t="e">
            <v>#N/A</v>
          </cell>
          <cell r="H121" t="e">
            <v>#N/A</v>
          </cell>
          <cell r="I121" t="e">
            <v>#N/A</v>
          </cell>
          <cell r="J121" t="e">
            <v>#N/A</v>
          </cell>
          <cell r="K121" t="e">
            <v>#N/A</v>
          </cell>
          <cell r="L121" t="e">
            <v>#N/A</v>
          </cell>
          <cell r="M121" t="e">
            <v>#N/A</v>
          </cell>
          <cell r="N121" t="e">
            <v>#N/A</v>
          </cell>
          <cell r="O121" t="e">
            <v>#N/A</v>
          </cell>
          <cell r="P121" t="e">
            <v>#N/A</v>
          </cell>
          <cell r="Q121" t="e">
            <v>#N/A</v>
          </cell>
          <cell r="R121" t="e">
            <v>#N/A</v>
          </cell>
          <cell r="S121" t="e">
            <v>#N/A</v>
          </cell>
        </row>
        <row r="122">
          <cell r="A122">
            <v>37071</v>
          </cell>
          <cell r="B122" t="e">
            <v>#N/A</v>
          </cell>
          <cell r="C122" t="e">
            <v>#N/A</v>
          </cell>
          <cell r="D122" t="e">
            <v>#N/A</v>
          </cell>
          <cell r="E122" t="e">
            <v>#N/A</v>
          </cell>
          <cell r="F122" t="e">
            <v>#N/A</v>
          </cell>
          <cell r="G122" t="e">
            <v>#N/A</v>
          </cell>
          <cell r="H122" t="e">
            <v>#N/A</v>
          </cell>
          <cell r="I122" t="e">
            <v>#N/A</v>
          </cell>
          <cell r="J122" t="e">
            <v>#N/A</v>
          </cell>
          <cell r="K122" t="e">
            <v>#N/A</v>
          </cell>
          <cell r="L122" t="e">
            <v>#N/A</v>
          </cell>
          <cell r="M122" t="e">
            <v>#N/A</v>
          </cell>
          <cell r="N122" t="e">
            <v>#N/A</v>
          </cell>
          <cell r="O122" t="e">
            <v>#N/A</v>
          </cell>
          <cell r="P122" t="e">
            <v>#N/A</v>
          </cell>
          <cell r="Q122" t="e">
            <v>#N/A</v>
          </cell>
          <cell r="R122" t="e">
            <v>#N/A</v>
          </cell>
          <cell r="S122" t="e">
            <v>#N/A</v>
          </cell>
        </row>
        <row r="123">
          <cell r="A123">
            <v>37042</v>
          </cell>
          <cell r="B123" t="e">
            <v>#N/A</v>
          </cell>
          <cell r="C123" t="e">
            <v>#N/A</v>
          </cell>
          <cell r="D123" t="e">
            <v>#N/A</v>
          </cell>
          <cell r="E123" t="e">
            <v>#N/A</v>
          </cell>
          <cell r="F123" t="e">
            <v>#N/A</v>
          </cell>
          <cell r="G123" t="e">
            <v>#N/A</v>
          </cell>
          <cell r="H123" t="e">
            <v>#N/A</v>
          </cell>
          <cell r="I123" t="e">
            <v>#N/A</v>
          </cell>
          <cell r="J123" t="e">
            <v>#N/A</v>
          </cell>
          <cell r="K123" t="e">
            <v>#N/A</v>
          </cell>
          <cell r="L123" t="e">
            <v>#N/A</v>
          </cell>
          <cell r="M123" t="e">
            <v>#N/A</v>
          </cell>
          <cell r="N123" t="e">
            <v>#N/A</v>
          </cell>
          <cell r="O123" t="e">
            <v>#N/A</v>
          </cell>
          <cell r="P123" t="e">
            <v>#N/A</v>
          </cell>
          <cell r="Q123" t="e">
            <v>#N/A</v>
          </cell>
          <cell r="R123" t="e">
            <v>#N/A</v>
          </cell>
          <cell r="S123" t="e">
            <v>#N/A</v>
          </cell>
        </row>
        <row r="124">
          <cell r="A124">
            <v>37011</v>
          </cell>
          <cell r="B124" t="e">
            <v>#N/A</v>
          </cell>
          <cell r="C124" t="e">
            <v>#N/A</v>
          </cell>
          <cell r="D124" t="e">
            <v>#N/A</v>
          </cell>
          <cell r="E124" t="e">
            <v>#N/A</v>
          </cell>
          <cell r="F124" t="e">
            <v>#N/A</v>
          </cell>
          <cell r="G124" t="e">
            <v>#N/A</v>
          </cell>
          <cell r="H124" t="e">
            <v>#N/A</v>
          </cell>
          <cell r="I124" t="e">
            <v>#N/A</v>
          </cell>
          <cell r="J124" t="e">
            <v>#N/A</v>
          </cell>
          <cell r="K124" t="e">
            <v>#N/A</v>
          </cell>
          <cell r="L124" t="e">
            <v>#N/A</v>
          </cell>
          <cell r="M124" t="e">
            <v>#N/A</v>
          </cell>
          <cell r="N124" t="e">
            <v>#N/A</v>
          </cell>
          <cell r="O124" t="e">
            <v>#N/A</v>
          </cell>
          <cell r="P124" t="e">
            <v>#N/A</v>
          </cell>
          <cell r="Q124" t="e">
            <v>#N/A</v>
          </cell>
          <cell r="R124" t="e">
            <v>#N/A</v>
          </cell>
          <cell r="S124" t="e">
            <v>#N/A</v>
          </cell>
        </row>
        <row r="125">
          <cell r="A125">
            <v>36980</v>
          </cell>
          <cell r="B125" t="e">
            <v>#N/A</v>
          </cell>
          <cell r="C125" t="e">
            <v>#N/A</v>
          </cell>
          <cell r="D125" t="e">
            <v>#N/A</v>
          </cell>
          <cell r="E125" t="e">
            <v>#N/A</v>
          </cell>
          <cell r="F125" t="e">
            <v>#N/A</v>
          </cell>
          <cell r="G125" t="e">
            <v>#N/A</v>
          </cell>
          <cell r="H125" t="e">
            <v>#N/A</v>
          </cell>
          <cell r="I125" t="e">
            <v>#N/A</v>
          </cell>
          <cell r="J125" t="e">
            <v>#N/A</v>
          </cell>
          <cell r="K125" t="e">
            <v>#N/A</v>
          </cell>
          <cell r="L125" t="e">
            <v>#N/A</v>
          </cell>
          <cell r="M125" t="e">
            <v>#N/A</v>
          </cell>
          <cell r="N125" t="e">
            <v>#N/A</v>
          </cell>
          <cell r="O125" t="e">
            <v>#N/A</v>
          </cell>
          <cell r="P125" t="e">
            <v>#N/A</v>
          </cell>
          <cell r="Q125" t="e">
            <v>#N/A</v>
          </cell>
          <cell r="R125" t="e">
            <v>#N/A</v>
          </cell>
          <cell r="S125" t="e">
            <v>#N/A</v>
          </cell>
        </row>
        <row r="126">
          <cell r="A126">
            <v>36950</v>
          </cell>
          <cell r="B126" t="e">
            <v>#N/A</v>
          </cell>
          <cell r="C126" t="e">
            <v>#N/A</v>
          </cell>
          <cell r="D126" t="e">
            <v>#N/A</v>
          </cell>
          <cell r="E126" t="e">
            <v>#N/A</v>
          </cell>
          <cell r="F126" t="e">
            <v>#N/A</v>
          </cell>
          <cell r="G126" t="e">
            <v>#N/A</v>
          </cell>
          <cell r="H126" t="e">
            <v>#N/A</v>
          </cell>
          <cell r="I126" t="e">
            <v>#N/A</v>
          </cell>
          <cell r="J126" t="e">
            <v>#N/A</v>
          </cell>
          <cell r="K126" t="e">
            <v>#N/A</v>
          </cell>
          <cell r="L126" t="e">
            <v>#N/A</v>
          </cell>
          <cell r="M126" t="e">
            <v>#N/A</v>
          </cell>
          <cell r="N126" t="e">
            <v>#N/A</v>
          </cell>
          <cell r="O126" t="e">
            <v>#N/A</v>
          </cell>
          <cell r="P126" t="e">
            <v>#N/A</v>
          </cell>
          <cell r="Q126" t="e">
            <v>#N/A</v>
          </cell>
          <cell r="R126" t="e">
            <v>#N/A</v>
          </cell>
          <cell r="S126" t="e">
            <v>#N/A</v>
          </cell>
        </row>
      </sheetData>
      <sheetData sheetId="2" refreshError="1"/>
      <sheetData sheetId="3" refreshError="1">
        <row r="4">
          <cell r="C4" t="str">
            <v>JP Morgan GBI-EM Broad Diversified Argentina</v>
          </cell>
          <cell r="D4" t="str">
            <v>JP Morgan GBI-EM Broad Diversified Brazil</v>
          </cell>
          <cell r="E4" t="str">
            <v>JP Morgan GBI-EM Broad Diversified Chile</v>
          </cell>
          <cell r="F4" t="str">
            <v>JP Morgan GBI-EM Broad Diversified China</v>
          </cell>
          <cell r="G4" t="str">
            <v>JP Morgan GBI-EM Broad Diversified Colombia</v>
          </cell>
          <cell r="H4" t="str">
            <v>JP Morgan GBI-EM Broad Diversified Egypt</v>
          </cell>
          <cell r="I4" t="str">
            <v>JP Morgan GBI-EM Broad Diversified India</v>
          </cell>
          <cell r="J4" t="str">
            <v>JP Morgan GBI-EM Broad Diversified Indonesia</v>
          </cell>
          <cell r="K4" t="str">
            <v>JP Morgan GBI-EM Broad Diversified Malaysia</v>
          </cell>
          <cell r="L4" t="str">
            <v>JP Morgan GBI-EM Broad Diversified Peru</v>
          </cell>
          <cell r="M4" t="str">
            <v>JP Morgan GBI-EM Broad Diversified Poland</v>
          </cell>
          <cell r="N4" t="str">
            <v>JP Morgan GBI-EM Broad Diversified Russia</v>
          </cell>
          <cell r="O4" t="str">
            <v>JP Morgan GBI-EM Broad Diversified South Africa</v>
          </cell>
          <cell r="P4" t="str">
            <v>JP Morgan GBI-EM Broad Diversified Thailand</v>
          </cell>
          <cell r="Q4" t="str">
            <v>JP Morgan GBI-EM Broad Diversified Turkey</v>
          </cell>
          <cell r="S4" t="str">
            <v>JP Morgan GBI-EM Broad Diversified Philippines</v>
          </cell>
          <cell r="T4" t="str">
            <v>JP Morgan GBI-EM Broad Diversified Slovakia</v>
          </cell>
          <cell r="U4" t="str">
            <v>JP Morgan GBI-EM Broad Diversified Mexico</v>
          </cell>
          <cell r="V4" t="str">
            <v>JP Morgan GBI-EM Broad Diversified Mid East Africa</v>
          </cell>
          <cell r="W4" t="str">
            <v>JP Morgan GBI-EM Broad Diversified Latin America</v>
          </cell>
          <cell r="X4" t="str">
            <v>JP Morgan GBI-EM Broad Diversified Europe</v>
          </cell>
          <cell r="Y4" t="str">
            <v>JP Morgan GBI-EM Broad Diversified Hungary</v>
          </cell>
          <cell r="Z4" t="str">
            <v>JP Morgan GBI-EM Broad Diversified Czech Republic</v>
          </cell>
          <cell r="AA4" t="str">
            <v>JP Morgan GBI-EM Broad Diversified Composite</v>
          </cell>
          <cell r="AB4" t="str">
            <v>JP Morgan GBI-EM Broad Diversified Asia</v>
          </cell>
        </row>
      </sheetData>
      <sheetData sheetId="4" refreshError="1"/>
      <sheetData sheetId="5" refreshError="1"/>
      <sheetData sheetId="6" refreshError="1"/>
      <sheetData sheetId="7" refreshError="1">
        <row r="4">
          <cell r="C4" t="str">
            <v>JP Morgan GBI-EM Brazil</v>
          </cell>
          <cell r="D4" t="str">
            <v>JP Morgan GBI-EM Brazil Broad</v>
          </cell>
          <cell r="E4" t="str">
            <v>JP Morgan GBI-EM Broad Brazil</v>
          </cell>
          <cell r="F4" t="str">
            <v>JP Morgan GBI-EM Broad Diversified Brazil</v>
          </cell>
          <cell r="G4" t="str">
            <v>JP Morgan GBI-EM Diversified Brazil</v>
          </cell>
          <cell r="H4" t="str">
            <v>JP Morgan GBI-EM Diversified Brazil Broad</v>
          </cell>
          <cell r="I4" t="str">
            <v>JP Morgan GBI-EM Global Brazil Broad</v>
          </cell>
          <cell r="J4" t="str">
            <v>JP Morgan GBI-EM Global Diversified Brazil Broad</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7">
          <cell r="C7" t="str">
            <v>South Korea</v>
          </cell>
          <cell r="D7">
            <v>5879679914</v>
          </cell>
          <cell r="E7">
            <v>14.026</v>
          </cell>
        </row>
        <row r="8">
          <cell r="C8" t="str">
            <v>Brazil</v>
          </cell>
          <cell r="D8">
            <v>5610475424</v>
          </cell>
          <cell r="E8">
            <v>13.384</v>
          </cell>
        </row>
        <row r="9">
          <cell r="C9" t="str">
            <v>Taiwan</v>
          </cell>
          <cell r="D9">
            <v>5262853921</v>
          </cell>
          <cell r="E9">
            <v>12.555</v>
          </cell>
        </row>
        <row r="10">
          <cell r="C10" t="str">
            <v>China</v>
          </cell>
          <cell r="D10">
            <v>4236760026</v>
          </cell>
          <cell r="E10">
            <v>10.106999999999999</v>
          </cell>
        </row>
        <row r="11">
          <cell r="C11" t="str">
            <v>South Africa</v>
          </cell>
          <cell r="D11">
            <v>3123224582</v>
          </cell>
          <cell r="E11">
            <v>7.4509999999999996</v>
          </cell>
        </row>
        <row r="12">
          <cell r="C12" t="str">
            <v>Russian Federation</v>
          </cell>
          <cell r="D12">
            <v>3031799397</v>
          </cell>
          <cell r="E12">
            <v>7.2320000000000002</v>
          </cell>
        </row>
        <row r="13">
          <cell r="C13" t="str">
            <v>Hong Kong</v>
          </cell>
          <cell r="D13">
            <v>2639203894</v>
          </cell>
          <cell r="E13">
            <v>6.2960000000000003</v>
          </cell>
        </row>
        <row r="14">
          <cell r="C14" t="str">
            <v>India</v>
          </cell>
          <cell r="D14">
            <v>2211600396</v>
          </cell>
          <cell r="E14">
            <v>5.2759999999999998</v>
          </cell>
        </row>
        <row r="15">
          <cell r="C15" t="str">
            <v>Mexico</v>
          </cell>
          <cell r="D15">
            <v>1881726976</v>
          </cell>
          <cell r="E15">
            <v>4.4889999999999999</v>
          </cell>
        </row>
        <row r="16">
          <cell r="C16" t="str">
            <v>Malaysia</v>
          </cell>
          <cell r="D16">
            <v>1340703099</v>
          </cell>
          <cell r="E16">
            <v>3.198</v>
          </cell>
        </row>
        <row r="17">
          <cell r="C17" t="str">
            <v>Indonesia</v>
          </cell>
          <cell r="D17">
            <v>1004838769</v>
          </cell>
          <cell r="E17">
            <v>2.3969999999999998</v>
          </cell>
        </row>
        <row r="18">
          <cell r="C18" t="str">
            <v>Thailand</v>
          </cell>
          <cell r="D18">
            <v>691823763</v>
          </cell>
          <cell r="E18">
            <v>1.65</v>
          </cell>
        </row>
        <row r="19">
          <cell r="C19" t="str">
            <v>Poland</v>
          </cell>
          <cell r="D19">
            <v>651028013</v>
          </cell>
          <cell r="E19">
            <v>1.5529999999999999</v>
          </cell>
        </row>
        <row r="20">
          <cell r="C20" t="str">
            <v>Chile</v>
          </cell>
          <cell r="D20">
            <v>567215247</v>
          </cell>
          <cell r="E20">
            <v>1.353</v>
          </cell>
        </row>
        <row r="21">
          <cell r="C21" t="str">
            <v>Turkey</v>
          </cell>
          <cell r="D21">
            <v>546407501</v>
          </cell>
          <cell r="E21">
            <v>1.3029999999999999</v>
          </cell>
        </row>
        <row r="22">
          <cell r="C22" t="str">
            <v>Philippines</v>
          </cell>
          <cell r="D22">
            <v>352748853</v>
          </cell>
          <cell r="E22">
            <v>0.84099999999999997</v>
          </cell>
        </row>
        <row r="23">
          <cell r="C23" t="str">
            <v>Peru</v>
          </cell>
          <cell r="D23">
            <v>279606029</v>
          </cell>
          <cell r="E23">
            <v>0.66700000000000004</v>
          </cell>
        </row>
        <row r="24">
          <cell r="C24" t="str">
            <v>Hungary</v>
          </cell>
          <cell r="D24">
            <v>255199480</v>
          </cell>
          <cell r="E24">
            <v>0.60899999999999999</v>
          </cell>
        </row>
        <row r="25">
          <cell r="C25" t="str">
            <v>Czech Republic</v>
          </cell>
          <cell r="D25">
            <v>206846416</v>
          </cell>
          <cell r="E25">
            <v>0.49299999999999999</v>
          </cell>
        </row>
        <row r="26">
          <cell r="C26" t="str">
            <v>Colombia</v>
          </cell>
          <cell r="D26">
            <v>181460899</v>
          </cell>
          <cell r="E26">
            <v>0.433</v>
          </cell>
        </row>
        <row r="27">
          <cell r="C27" t="str">
            <v>Egypt</v>
          </cell>
          <cell r="D27">
            <v>120216292</v>
          </cell>
          <cell r="E27">
            <v>0.28699999999999998</v>
          </cell>
        </row>
        <row r="28">
          <cell r="C28" t="str">
            <v>France</v>
          </cell>
          <cell r="D28">
            <v>12121171</v>
          </cell>
          <cell r="E28">
            <v>2.9000000000000001E-2</v>
          </cell>
        </row>
        <row r="29">
          <cell r="C29" t="str">
            <v>Ukraine</v>
          </cell>
          <cell r="D29">
            <v>11544845</v>
          </cell>
          <cell r="E29">
            <v>2.8000000000000001E-2</v>
          </cell>
        </row>
        <row r="30">
          <cell r="C30" t="str">
            <v>Greece</v>
          </cell>
          <cell r="D30">
            <v>750686</v>
          </cell>
          <cell r="E30">
            <v>2E-3</v>
          </cell>
        </row>
      </sheetData>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pi"/>
      <sheetName val="backtest"/>
      <sheetName val="RP Stats"/>
      <sheetName val="data"/>
      <sheetName val="fxhedged"/>
    </sheetNames>
    <sheetDataSet>
      <sheetData sheetId="0"/>
      <sheetData sheetId="1" refreshError="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s"/>
      <sheetName val="CPPI"/>
      <sheetName val="RP Stats"/>
      <sheetName val="TR Stats"/>
      <sheetName val="dat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ty"/>
      <sheetName val="FX"/>
      <sheetName val="Rates"/>
      <sheetName val="Credit"/>
      <sheetName val="Commodity"/>
      <sheetName val="ALL"/>
    </sheetNames>
    <sheetDataSet>
      <sheetData sheetId="0"/>
      <sheetData sheetId="1"/>
      <sheetData sheetId="2"/>
      <sheetData sheetId="3"/>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veraged"/>
      <sheetName val="variable"/>
      <sheetName val="early k-o"/>
      <sheetName val="example"/>
    </sheetNames>
    <sheetDataSet>
      <sheetData sheetId="0" refreshError="1"/>
      <sheetData sheetId="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_Portfolio"/>
      <sheetName val="Excess Return P1"/>
      <sheetName val="Excess Return P1 (2)"/>
      <sheetName val="Portfolio"/>
      <sheetName val="Portfolio TR"/>
      <sheetName val="2 Indices"/>
      <sheetName val="BRAMRISK"/>
      <sheetName val="BRAMIHFA"/>
      <sheetName val="Defensive Strats"/>
      <sheetName val="Def Strat Analys"/>
      <sheetName val="Stragey Result P1"/>
      <sheetName val="Histogram"/>
      <sheetName val="Histogram TR"/>
      <sheetName val="Strat Deciles"/>
      <sheetName val="Strat Deciles (2)"/>
      <sheetName val="Index Graph and Sharpe"/>
      <sheetName val="CORR P2"/>
      <sheetName val="Holiday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2">
          <cell r="A2">
            <v>36892</v>
          </cell>
        </row>
        <row r="3">
          <cell r="A3">
            <v>36948</v>
          </cell>
        </row>
        <row r="4">
          <cell r="A4">
            <v>36949</v>
          </cell>
        </row>
        <row r="5">
          <cell r="A5">
            <v>36994</v>
          </cell>
        </row>
        <row r="6">
          <cell r="A6">
            <v>37002</v>
          </cell>
        </row>
        <row r="7">
          <cell r="A7">
            <v>37012</v>
          </cell>
        </row>
        <row r="8">
          <cell r="A8">
            <v>37056</v>
          </cell>
        </row>
        <row r="9">
          <cell r="A9">
            <v>37141</v>
          </cell>
        </row>
        <row r="10">
          <cell r="A10">
            <v>37176</v>
          </cell>
        </row>
        <row r="11">
          <cell r="A11">
            <v>37197</v>
          </cell>
        </row>
        <row r="12">
          <cell r="A12">
            <v>37210</v>
          </cell>
        </row>
        <row r="13">
          <cell r="A13">
            <v>37250</v>
          </cell>
        </row>
        <row r="14">
          <cell r="A14">
            <v>37257</v>
          </cell>
        </row>
        <row r="15">
          <cell r="A15">
            <v>37298</v>
          </cell>
        </row>
        <row r="16">
          <cell r="A16">
            <v>37299</v>
          </cell>
        </row>
        <row r="17">
          <cell r="A17">
            <v>37344</v>
          </cell>
        </row>
        <row r="18">
          <cell r="A18">
            <v>37367</v>
          </cell>
        </row>
        <row r="19">
          <cell r="A19">
            <v>37377</v>
          </cell>
        </row>
        <row r="20">
          <cell r="A20">
            <v>37406</v>
          </cell>
        </row>
        <row r="21">
          <cell r="A21">
            <v>37506</v>
          </cell>
        </row>
        <row r="22">
          <cell r="A22">
            <v>37541</v>
          </cell>
        </row>
        <row r="23">
          <cell r="A23">
            <v>37562</v>
          </cell>
        </row>
        <row r="24">
          <cell r="A24">
            <v>37575</v>
          </cell>
        </row>
        <row r="25">
          <cell r="A25">
            <v>37615</v>
          </cell>
        </row>
        <row r="26">
          <cell r="A26">
            <v>37622</v>
          </cell>
        </row>
        <row r="27">
          <cell r="A27">
            <v>37683</v>
          </cell>
        </row>
        <row r="28">
          <cell r="A28">
            <v>37684</v>
          </cell>
        </row>
        <row r="29">
          <cell r="A29">
            <v>37729</v>
          </cell>
        </row>
        <row r="30">
          <cell r="A30">
            <v>37732</v>
          </cell>
        </row>
        <row r="31">
          <cell r="A31">
            <v>37742</v>
          </cell>
        </row>
        <row r="32">
          <cell r="A32">
            <v>37791</v>
          </cell>
        </row>
        <row r="33">
          <cell r="A33">
            <v>37871</v>
          </cell>
        </row>
        <row r="34">
          <cell r="A34">
            <v>37906</v>
          </cell>
        </row>
        <row r="35">
          <cell r="A35">
            <v>37927</v>
          </cell>
        </row>
        <row r="36">
          <cell r="A36">
            <v>37940</v>
          </cell>
        </row>
        <row r="37">
          <cell r="A37">
            <v>37980</v>
          </cell>
        </row>
        <row r="38">
          <cell r="A38">
            <v>37987</v>
          </cell>
        </row>
        <row r="39">
          <cell r="A39">
            <v>38040</v>
          </cell>
        </row>
        <row r="40">
          <cell r="A40">
            <v>38041</v>
          </cell>
        </row>
        <row r="41">
          <cell r="A41">
            <v>38086</v>
          </cell>
        </row>
        <row r="42">
          <cell r="A42">
            <v>38098</v>
          </cell>
        </row>
        <row r="43">
          <cell r="A43">
            <v>38108</v>
          </cell>
        </row>
        <row r="44">
          <cell r="A44">
            <v>38148</v>
          </cell>
        </row>
        <row r="45">
          <cell r="A45">
            <v>38237</v>
          </cell>
        </row>
        <row r="46">
          <cell r="A46">
            <v>38272</v>
          </cell>
        </row>
        <row r="47">
          <cell r="A47">
            <v>38293</v>
          </cell>
        </row>
        <row r="48">
          <cell r="A48">
            <v>38306</v>
          </cell>
        </row>
        <row r="49">
          <cell r="A49">
            <v>38346</v>
          </cell>
        </row>
        <row r="50">
          <cell r="A50">
            <v>38353</v>
          </cell>
        </row>
        <row r="51">
          <cell r="A51">
            <v>38390</v>
          </cell>
        </row>
        <row r="52">
          <cell r="A52">
            <v>38391</v>
          </cell>
        </row>
        <row r="53">
          <cell r="A53">
            <v>38436</v>
          </cell>
        </row>
        <row r="54">
          <cell r="A54">
            <v>38463</v>
          </cell>
        </row>
        <row r="55">
          <cell r="A55">
            <v>38473</v>
          </cell>
        </row>
        <row r="56">
          <cell r="A56">
            <v>38498</v>
          </cell>
        </row>
        <row r="57">
          <cell r="A57">
            <v>38602</v>
          </cell>
        </row>
        <row r="58">
          <cell r="A58">
            <v>38637</v>
          </cell>
        </row>
        <row r="59">
          <cell r="A59">
            <v>38658</v>
          </cell>
        </row>
        <row r="60">
          <cell r="A60">
            <v>38671</v>
          </cell>
        </row>
        <row r="61">
          <cell r="A61">
            <v>38711</v>
          </cell>
        </row>
        <row r="62">
          <cell r="A62">
            <v>38718</v>
          </cell>
        </row>
        <row r="63">
          <cell r="A63">
            <v>38775</v>
          </cell>
        </row>
        <row r="64">
          <cell r="A64">
            <v>38776</v>
          </cell>
        </row>
        <row r="65">
          <cell r="A65">
            <v>38821</v>
          </cell>
        </row>
        <row r="66">
          <cell r="A66">
            <v>38828</v>
          </cell>
        </row>
        <row r="67">
          <cell r="A67">
            <v>38838</v>
          </cell>
        </row>
        <row r="68">
          <cell r="A68">
            <v>38883</v>
          </cell>
        </row>
        <row r="69">
          <cell r="A69">
            <v>38967</v>
          </cell>
        </row>
        <row r="70">
          <cell r="A70">
            <v>39002</v>
          </cell>
        </row>
        <row r="71">
          <cell r="A71">
            <v>39023</v>
          </cell>
        </row>
        <row r="72">
          <cell r="A72">
            <v>39036</v>
          </cell>
        </row>
        <row r="73">
          <cell r="A73">
            <v>39076</v>
          </cell>
        </row>
        <row r="74">
          <cell r="A74">
            <v>39083</v>
          </cell>
        </row>
        <row r="75">
          <cell r="A75">
            <v>39132</v>
          </cell>
        </row>
        <row r="76">
          <cell r="A76">
            <v>39133</v>
          </cell>
        </row>
        <row r="77">
          <cell r="A77">
            <v>39178</v>
          </cell>
        </row>
        <row r="78">
          <cell r="A78">
            <v>39193</v>
          </cell>
        </row>
        <row r="79">
          <cell r="A79">
            <v>39203</v>
          </cell>
        </row>
        <row r="80">
          <cell r="A80">
            <v>39240</v>
          </cell>
        </row>
        <row r="81">
          <cell r="A81">
            <v>39332</v>
          </cell>
        </row>
        <row r="82">
          <cell r="A82">
            <v>39367</v>
          </cell>
        </row>
        <row r="83">
          <cell r="A83">
            <v>39388</v>
          </cell>
        </row>
        <row r="84">
          <cell r="A84">
            <v>39401</v>
          </cell>
        </row>
        <row r="85">
          <cell r="A85">
            <v>39441</v>
          </cell>
        </row>
        <row r="86">
          <cell r="A86">
            <v>39448</v>
          </cell>
        </row>
        <row r="87">
          <cell r="A87">
            <v>39482</v>
          </cell>
        </row>
        <row r="88">
          <cell r="A88">
            <v>39483</v>
          </cell>
        </row>
        <row r="89">
          <cell r="A89">
            <v>39528</v>
          </cell>
        </row>
        <row r="90">
          <cell r="A90">
            <v>39559</v>
          </cell>
        </row>
        <row r="91">
          <cell r="A91">
            <v>39569</v>
          </cell>
        </row>
        <row r="92">
          <cell r="A92">
            <v>39590</v>
          </cell>
        </row>
        <row r="93">
          <cell r="A93">
            <v>39698</v>
          </cell>
        </row>
        <row r="94">
          <cell r="A94">
            <v>39733</v>
          </cell>
        </row>
        <row r="95">
          <cell r="A95">
            <v>39754</v>
          </cell>
        </row>
        <row r="96">
          <cell r="A96">
            <v>39767</v>
          </cell>
        </row>
        <row r="97">
          <cell r="A97">
            <v>39807</v>
          </cell>
        </row>
        <row r="98">
          <cell r="A98">
            <v>39814</v>
          </cell>
        </row>
        <row r="99">
          <cell r="A99">
            <v>39867</v>
          </cell>
        </row>
        <row r="100">
          <cell r="A100">
            <v>39868</v>
          </cell>
        </row>
        <row r="101">
          <cell r="A101">
            <v>39913</v>
          </cell>
        </row>
        <row r="102">
          <cell r="A102">
            <v>39924</v>
          </cell>
        </row>
        <row r="103">
          <cell r="A103">
            <v>39934</v>
          </cell>
        </row>
        <row r="104">
          <cell r="A104">
            <v>39975</v>
          </cell>
        </row>
        <row r="105">
          <cell r="A105">
            <v>40063</v>
          </cell>
        </row>
        <row r="106">
          <cell r="A106">
            <v>40098</v>
          </cell>
        </row>
        <row r="107">
          <cell r="A107">
            <v>40119</v>
          </cell>
        </row>
        <row r="108">
          <cell r="A108">
            <v>40132</v>
          </cell>
        </row>
        <row r="109">
          <cell r="A109">
            <v>40172</v>
          </cell>
        </row>
        <row r="110">
          <cell r="A110">
            <v>40179</v>
          </cell>
        </row>
        <row r="111">
          <cell r="A111">
            <v>40224</v>
          </cell>
        </row>
        <row r="112">
          <cell r="A112">
            <v>40225</v>
          </cell>
        </row>
        <row r="113">
          <cell r="A113">
            <v>40270</v>
          </cell>
        </row>
        <row r="114">
          <cell r="A114">
            <v>40289</v>
          </cell>
        </row>
        <row r="115">
          <cell r="A115">
            <v>40299</v>
          </cell>
        </row>
        <row r="116">
          <cell r="A116">
            <v>40332</v>
          </cell>
        </row>
        <row r="117">
          <cell r="A117">
            <v>40428</v>
          </cell>
        </row>
        <row r="118">
          <cell r="A118">
            <v>40463</v>
          </cell>
        </row>
        <row r="119">
          <cell r="A119">
            <v>40484</v>
          </cell>
        </row>
        <row r="120">
          <cell r="A120">
            <v>40497</v>
          </cell>
        </row>
        <row r="121">
          <cell r="A121">
            <v>40537</v>
          </cell>
        </row>
        <row r="122">
          <cell r="A122">
            <v>40544</v>
          </cell>
        </row>
        <row r="123">
          <cell r="A123">
            <v>40609</v>
          </cell>
        </row>
        <row r="124">
          <cell r="A124">
            <v>40610</v>
          </cell>
        </row>
        <row r="125">
          <cell r="A125">
            <v>40654</v>
          </cell>
        </row>
        <row r="126">
          <cell r="A126">
            <v>40655</v>
          </cell>
        </row>
        <row r="127">
          <cell r="A127">
            <v>40664</v>
          </cell>
        </row>
        <row r="128">
          <cell r="A128">
            <v>40717</v>
          </cell>
        </row>
        <row r="129">
          <cell r="A129">
            <v>40793</v>
          </cell>
        </row>
        <row r="130">
          <cell r="A130">
            <v>40828</v>
          </cell>
        </row>
        <row r="131">
          <cell r="A131">
            <v>40849</v>
          </cell>
        </row>
        <row r="132">
          <cell r="A132">
            <v>40862</v>
          </cell>
        </row>
        <row r="133">
          <cell r="A133">
            <v>40902</v>
          </cell>
        </row>
        <row r="134">
          <cell r="A134">
            <v>40909</v>
          </cell>
        </row>
        <row r="135">
          <cell r="A135">
            <v>40959</v>
          </cell>
        </row>
        <row r="136">
          <cell r="A136">
            <v>40960</v>
          </cell>
        </row>
        <row r="137">
          <cell r="A137">
            <v>41005</v>
          </cell>
        </row>
        <row r="138">
          <cell r="A138">
            <v>41020</v>
          </cell>
        </row>
        <row r="139">
          <cell r="A139">
            <v>41030</v>
          </cell>
        </row>
        <row r="140">
          <cell r="A140">
            <v>41067</v>
          </cell>
        </row>
        <row r="141">
          <cell r="A141">
            <v>41159</v>
          </cell>
        </row>
        <row r="142">
          <cell r="A142">
            <v>41194</v>
          </cell>
        </row>
        <row r="143">
          <cell r="A143">
            <v>41215</v>
          </cell>
        </row>
        <row r="144">
          <cell r="A144">
            <v>41228</v>
          </cell>
        </row>
        <row r="145">
          <cell r="A145">
            <v>41268</v>
          </cell>
        </row>
        <row r="146">
          <cell r="A146">
            <v>41275</v>
          </cell>
        </row>
        <row r="147">
          <cell r="A147">
            <v>41316</v>
          </cell>
        </row>
        <row r="148">
          <cell r="A148">
            <v>41317</v>
          </cell>
        </row>
        <row r="149">
          <cell r="A149">
            <v>41362</v>
          </cell>
        </row>
        <row r="150">
          <cell r="A150">
            <v>41385</v>
          </cell>
        </row>
        <row r="151">
          <cell r="A151">
            <v>41395</v>
          </cell>
        </row>
        <row r="152">
          <cell r="A152">
            <v>41424</v>
          </cell>
        </row>
        <row r="153">
          <cell r="A153">
            <v>41524</v>
          </cell>
        </row>
        <row r="154">
          <cell r="A154">
            <v>41559</v>
          </cell>
        </row>
        <row r="155">
          <cell r="A155">
            <v>41580</v>
          </cell>
        </row>
        <row r="156">
          <cell r="A156">
            <v>41593</v>
          </cell>
        </row>
        <row r="157">
          <cell r="A157">
            <v>41633</v>
          </cell>
        </row>
        <row r="158">
          <cell r="A158">
            <v>41640</v>
          </cell>
        </row>
        <row r="159">
          <cell r="A159">
            <v>41701</v>
          </cell>
        </row>
        <row r="160">
          <cell r="A160">
            <v>41702</v>
          </cell>
        </row>
        <row r="161">
          <cell r="A161">
            <v>41747</v>
          </cell>
        </row>
        <row r="162">
          <cell r="A162">
            <v>41750</v>
          </cell>
        </row>
        <row r="163">
          <cell r="A163">
            <v>41760</v>
          </cell>
        </row>
        <row r="164">
          <cell r="A164">
            <v>41809</v>
          </cell>
        </row>
        <row r="165">
          <cell r="A165">
            <v>41889</v>
          </cell>
        </row>
        <row r="166">
          <cell r="A166">
            <v>41924</v>
          </cell>
        </row>
        <row r="167">
          <cell r="A167">
            <v>41945</v>
          </cell>
        </row>
        <row r="168">
          <cell r="A168">
            <v>41958</v>
          </cell>
        </row>
        <row r="169">
          <cell r="A169">
            <v>41998</v>
          </cell>
        </row>
        <row r="170">
          <cell r="A170">
            <v>42005</v>
          </cell>
        </row>
        <row r="171">
          <cell r="A171">
            <v>42051</v>
          </cell>
        </row>
        <row r="172">
          <cell r="A172">
            <v>42052</v>
          </cell>
        </row>
        <row r="173">
          <cell r="A173">
            <v>42097</v>
          </cell>
        </row>
        <row r="174">
          <cell r="A174">
            <v>42115</v>
          </cell>
        </row>
        <row r="175">
          <cell r="A175">
            <v>42125</v>
          </cell>
        </row>
        <row r="176">
          <cell r="A176">
            <v>42159</v>
          </cell>
        </row>
        <row r="177">
          <cell r="A177">
            <v>42254</v>
          </cell>
        </row>
        <row r="178">
          <cell r="A178">
            <v>42289</v>
          </cell>
        </row>
        <row r="179">
          <cell r="A179">
            <v>42310</v>
          </cell>
        </row>
        <row r="180">
          <cell r="A180">
            <v>42323</v>
          </cell>
        </row>
        <row r="181">
          <cell r="A181">
            <v>42363</v>
          </cell>
        </row>
        <row r="182">
          <cell r="A182">
            <v>42370</v>
          </cell>
        </row>
        <row r="183">
          <cell r="A183">
            <v>42408</v>
          </cell>
        </row>
        <row r="184">
          <cell r="A184">
            <v>42409</v>
          </cell>
        </row>
        <row r="185">
          <cell r="A185">
            <v>42454</v>
          </cell>
        </row>
        <row r="186">
          <cell r="A186">
            <v>42481</v>
          </cell>
        </row>
        <row r="187">
          <cell r="A187">
            <v>42491</v>
          </cell>
        </row>
        <row r="188">
          <cell r="A188">
            <v>42516</v>
          </cell>
        </row>
        <row r="189">
          <cell r="A189">
            <v>42620</v>
          </cell>
        </row>
        <row r="190">
          <cell r="A190">
            <v>42655</v>
          </cell>
        </row>
        <row r="191">
          <cell r="A191">
            <v>42676</v>
          </cell>
        </row>
        <row r="192">
          <cell r="A192">
            <v>42689</v>
          </cell>
        </row>
        <row r="193">
          <cell r="A193">
            <v>42729</v>
          </cell>
        </row>
        <row r="194">
          <cell r="A194">
            <v>42736</v>
          </cell>
        </row>
        <row r="195">
          <cell r="A195">
            <v>42793</v>
          </cell>
        </row>
        <row r="196">
          <cell r="A196">
            <v>42794</v>
          </cell>
        </row>
        <row r="197">
          <cell r="A197">
            <v>42839</v>
          </cell>
        </row>
        <row r="198">
          <cell r="A198">
            <v>42846</v>
          </cell>
        </row>
        <row r="199">
          <cell r="A199">
            <v>42856</v>
          </cell>
        </row>
        <row r="200">
          <cell r="A200">
            <v>42901</v>
          </cell>
        </row>
        <row r="201">
          <cell r="A201">
            <v>42985</v>
          </cell>
        </row>
        <row r="202">
          <cell r="A202">
            <v>43020</v>
          </cell>
        </row>
        <row r="203">
          <cell r="A203">
            <v>43041</v>
          </cell>
        </row>
        <row r="204">
          <cell r="A204">
            <v>43054</v>
          </cell>
        </row>
        <row r="205">
          <cell r="A205">
            <v>43094</v>
          </cell>
        </row>
        <row r="206">
          <cell r="A206">
            <v>43101</v>
          </cell>
        </row>
        <row r="207">
          <cell r="A207">
            <v>43143</v>
          </cell>
        </row>
        <row r="208">
          <cell r="A208">
            <v>43144</v>
          </cell>
        </row>
        <row r="209">
          <cell r="A209">
            <v>43189</v>
          </cell>
        </row>
        <row r="210">
          <cell r="A210">
            <v>43211</v>
          </cell>
        </row>
        <row r="211">
          <cell r="A211">
            <v>43221</v>
          </cell>
        </row>
        <row r="212">
          <cell r="A212">
            <v>43251</v>
          </cell>
        </row>
        <row r="213">
          <cell r="A213">
            <v>43350</v>
          </cell>
        </row>
        <row r="214">
          <cell r="A214">
            <v>43385</v>
          </cell>
        </row>
        <row r="215">
          <cell r="A215">
            <v>43406</v>
          </cell>
        </row>
        <row r="216">
          <cell r="A216">
            <v>43419</v>
          </cell>
        </row>
        <row r="217">
          <cell r="A217">
            <v>43459</v>
          </cell>
        </row>
        <row r="218">
          <cell r="A218">
            <v>43466</v>
          </cell>
        </row>
        <row r="219">
          <cell r="A219">
            <v>43528</v>
          </cell>
        </row>
        <row r="220">
          <cell r="A220">
            <v>43529</v>
          </cell>
        </row>
        <row r="221">
          <cell r="A221">
            <v>43574</v>
          </cell>
        </row>
        <row r="222">
          <cell r="A222">
            <v>43576</v>
          </cell>
        </row>
        <row r="223">
          <cell r="A223">
            <v>43586</v>
          </cell>
        </row>
        <row r="224">
          <cell r="A224">
            <v>43636</v>
          </cell>
        </row>
        <row r="225">
          <cell r="A225">
            <v>43715</v>
          </cell>
        </row>
        <row r="226">
          <cell r="A226">
            <v>43750</v>
          </cell>
        </row>
        <row r="227">
          <cell r="A227">
            <v>43771</v>
          </cell>
        </row>
        <row r="228">
          <cell r="A228">
            <v>43784</v>
          </cell>
        </row>
        <row r="229">
          <cell r="A229">
            <v>43824</v>
          </cell>
        </row>
        <row r="230">
          <cell r="A230">
            <v>43831</v>
          </cell>
        </row>
        <row r="231">
          <cell r="A231">
            <v>43885</v>
          </cell>
        </row>
        <row r="232">
          <cell r="A232">
            <v>43886</v>
          </cell>
        </row>
        <row r="233">
          <cell r="A233">
            <v>43931</v>
          </cell>
        </row>
        <row r="234">
          <cell r="A234">
            <v>43942</v>
          </cell>
        </row>
        <row r="235">
          <cell r="A235">
            <v>43952</v>
          </cell>
        </row>
        <row r="236">
          <cell r="A236">
            <v>43993</v>
          </cell>
        </row>
        <row r="237">
          <cell r="A237">
            <v>44081</v>
          </cell>
        </row>
        <row r="238">
          <cell r="A238">
            <v>44116</v>
          </cell>
        </row>
        <row r="239">
          <cell r="A239">
            <v>44137</v>
          </cell>
        </row>
        <row r="240">
          <cell r="A240">
            <v>44150</v>
          </cell>
        </row>
        <row r="241">
          <cell r="A241">
            <v>44190</v>
          </cell>
        </row>
        <row r="242">
          <cell r="A242">
            <v>44197</v>
          </cell>
        </row>
        <row r="243">
          <cell r="A243">
            <v>44242</v>
          </cell>
        </row>
        <row r="244">
          <cell r="A244">
            <v>44243</v>
          </cell>
        </row>
        <row r="245">
          <cell r="A245">
            <v>44288</v>
          </cell>
        </row>
        <row r="246">
          <cell r="A246">
            <v>44307</v>
          </cell>
        </row>
        <row r="247">
          <cell r="A247">
            <v>44317</v>
          </cell>
        </row>
        <row r="248">
          <cell r="A248">
            <v>44350</v>
          </cell>
        </row>
        <row r="249">
          <cell r="A249">
            <v>44446</v>
          </cell>
        </row>
        <row r="250">
          <cell r="A250">
            <v>44481</v>
          </cell>
        </row>
        <row r="251">
          <cell r="A251">
            <v>44502</v>
          </cell>
        </row>
        <row r="252">
          <cell r="A252">
            <v>44515</v>
          </cell>
        </row>
        <row r="253">
          <cell r="A253">
            <v>44555</v>
          </cell>
        </row>
        <row r="254">
          <cell r="A254">
            <v>44562</v>
          </cell>
        </row>
        <row r="255">
          <cell r="A255">
            <v>44620</v>
          </cell>
        </row>
        <row r="256">
          <cell r="A256">
            <v>44621</v>
          </cell>
        </row>
        <row r="257">
          <cell r="A257">
            <v>44666</v>
          </cell>
        </row>
        <row r="258">
          <cell r="A258">
            <v>44672</v>
          </cell>
        </row>
        <row r="259">
          <cell r="A259">
            <v>44682</v>
          </cell>
        </row>
        <row r="260">
          <cell r="A260">
            <v>44728</v>
          </cell>
        </row>
        <row r="261">
          <cell r="A261">
            <v>44811</v>
          </cell>
        </row>
        <row r="262">
          <cell r="A262">
            <v>44846</v>
          </cell>
        </row>
        <row r="263">
          <cell r="A263">
            <v>44867</v>
          </cell>
        </row>
        <row r="264">
          <cell r="A264">
            <v>44880</v>
          </cell>
        </row>
        <row r="265">
          <cell r="A265">
            <v>44920</v>
          </cell>
        </row>
        <row r="266">
          <cell r="A266">
            <v>44927</v>
          </cell>
        </row>
        <row r="267">
          <cell r="A267">
            <v>44977</v>
          </cell>
        </row>
        <row r="268">
          <cell r="A268">
            <v>44978</v>
          </cell>
        </row>
        <row r="269">
          <cell r="A269">
            <v>45023</v>
          </cell>
        </row>
        <row r="270">
          <cell r="A270">
            <v>45037</v>
          </cell>
        </row>
        <row r="271">
          <cell r="A271">
            <v>45047</v>
          </cell>
        </row>
        <row r="272">
          <cell r="A272">
            <v>45085</v>
          </cell>
        </row>
        <row r="273">
          <cell r="A273">
            <v>45176</v>
          </cell>
        </row>
        <row r="274">
          <cell r="A274">
            <v>45211</v>
          </cell>
        </row>
        <row r="275">
          <cell r="A275">
            <v>45232</v>
          </cell>
        </row>
        <row r="276">
          <cell r="A276">
            <v>45245</v>
          </cell>
        </row>
        <row r="277">
          <cell r="A277">
            <v>45285</v>
          </cell>
        </row>
        <row r="278">
          <cell r="A278">
            <v>45292</v>
          </cell>
        </row>
        <row r="279">
          <cell r="A279">
            <v>45334</v>
          </cell>
        </row>
        <row r="280">
          <cell r="A280">
            <v>45335</v>
          </cell>
        </row>
        <row r="281">
          <cell r="A281">
            <v>45380</v>
          </cell>
        </row>
        <row r="282">
          <cell r="A282">
            <v>45403</v>
          </cell>
        </row>
        <row r="283">
          <cell r="A283">
            <v>45413</v>
          </cell>
        </row>
        <row r="284">
          <cell r="A284">
            <v>45442</v>
          </cell>
        </row>
        <row r="285">
          <cell r="A285">
            <v>45542</v>
          </cell>
        </row>
        <row r="286">
          <cell r="A286">
            <v>45577</v>
          </cell>
        </row>
        <row r="287">
          <cell r="A287">
            <v>45598</v>
          </cell>
        </row>
        <row r="288">
          <cell r="A288">
            <v>45611</v>
          </cell>
        </row>
        <row r="289">
          <cell r="A289">
            <v>45651</v>
          </cell>
        </row>
        <row r="290">
          <cell r="A290">
            <v>45658</v>
          </cell>
        </row>
        <row r="291">
          <cell r="A291">
            <v>45719</v>
          </cell>
        </row>
        <row r="292">
          <cell r="A292">
            <v>45720</v>
          </cell>
        </row>
        <row r="293">
          <cell r="A293">
            <v>45765</v>
          </cell>
        </row>
        <row r="294">
          <cell r="A294">
            <v>45768</v>
          </cell>
        </row>
        <row r="295">
          <cell r="A295">
            <v>45778</v>
          </cell>
        </row>
        <row r="296">
          <cell r="A296">
            <v>45827</v>
          </cell>
        </row>
        <row r="297">
          <cell r="A297">
            <v>45907</v>
          </cell>
        </row>
        <row r="298">
          <cell r="A298">
            <v>45942</v>
          </cell>
        </row>
        <row r="299">
          <cell r="A299">
            <v>45963</v>
          </cell>
        </row>
        <row r="300">
          <cell r="A300">
            <v>45976</v>
          </cell>
        </row>
        <row r="301">
          <cell r="A301">
            <v>46016</v>
          </cell>
        </row>
        <row r="302">
          <cell r="A302">
            <v>46023</v>
          </cell>
        </row>
        <row r="303">
          <cell r="A303">
            <v>46069</v>
          </cell>
        </row>
        <row r="304">
          <cell r="A304">
            <v>46070</v>
          </cell>
        </row>
        <row r="305">
          <cell r="A305">
            <v>46115</v>
          </cell>
        </row>
        <row r="306">
          <cell r="A306">
            <v>46133</v>
          </cell>
        </row>
        <row r="307">
          <cell r="A307">
            <v>46143</v>
          </cell>
        </row>
        <row r="308">
          <cell r="A308">
            <v>46177</v>
          </cell>
        </row>
        <row r="309">
          <cell r="A309">
            <v>46272</v>
          </cell>
        </row>
        <row r="310">
          <cell r="A310">
            <v>46307</v>
          </cell>
        </row>
        <row r="311">
          <cell r="A311">
            <v>46328</v>
          </cell>
        </row>
        <row r="312">
          <cell r="A312">
            <v>46341</v>
          </cell>
        </row>
        <row r="313">
          <cell r="A313">
            <v>46381</v>
          </cell>
        </row>
        <row r="314">
          <cell r="A314">
            <v>46388</v>
          </cell>
        </row>
        <row r="315">
          <cell r="A315">
            <v>46426</v>
          </cell>
        </row>
        <row r="316">
          <cell r="A316">
            <v>46427</v>
          </cell>
        </row>
        <row r="317">
          <cell r="A317">
            <v>46472</v>
          </cell>
        </row>
        <row r="318">
          <cell r="A318">
            <v>46498</v>
          </cell>
        </row>
        <row r="319">
          <cell r="A319">
            <v>46508</v>
          </cell>
        </row>
        <row r="320">
          <cell r="A320">
            <v>46534</v>
          </cell>
        </row>
        <row r="321">
          <cell r="A321">
            <v>46637</v>
          </cell>
        </row>
        <row r="322">
          <cell r="A322">
            <v>46672</v>
          </cell>
        </row>
        <row r="323">
          <cell r="A323">
            <v>46693</v>
          </cell>
        </row>
        <row r="324">
          <cell r="A324">
            <v>46706</v>
          </cell>
        </row>
        <row r="325">
          <cell r="A325">
            <v>46746</v>
          </cell>
        </row>
        <row r="326">
          <cell r="A326">
            <v>46753</v>
          </cell>
        </row>
        <row r="327">
          <cell r="A327">
            <v>46811</v>
          </cell>
        </row>
        <row r="328">
          <cell r="A328">
            <v>46812</v>
          </cell>
        </row>
        <row r="329">
          <cell r="A329">
            <v>46857</v>
          </cell>
        </row>
        <row r="330">
          <cell r="A330">
            <v>46864</v>
          </cell>
        </row>
        <row r="331">
          <cell r="A331">
            <v>46874</v>
          </cell>
        </row>
        <row r="332">
          <cell r="A332">
            <v>46919</v>
          </cell>
        </row>
        <row r="333">
          <cell r="A333">
            <v>47003</v>
          </cell>
        </row>
        <row r="334">
          <cell r="A334">
            <v>47038</v>
          </cell>
        </row>
        <row r="335">
          <cell r="A335">
            <v>47059</v>
          </cell>
        </row>
        <row r="336">
          <cell r="A336">
            <v>47072</v>
          </cell>
        </row>
        <row r="337">
          <cell r="A337">
            <v>47112</v>
          </cell>
        </row>
        <row r="338">
          <cell r="A338">
            <v>47119</v>
          </cell>
        </row>
        <row r="339">
          <cell r="A339">
            <v>47161</v>
          </cell>
        </row>
        <row r="340">
          <cell r="A340">
            <v>47162</v>
          </cell>
        </row>
        <row r="341">
          <cell r="A341">
            <v>47207</v>
          </cell>
        </row>
        <row r="342">
          <cell r="A342">
            <v>47229</v>
          </cell>
        </row>
        <row r="343">
          <cell r="A343">
            <v>47239</v>
          </cell>
        </row>
        <row r="344">
          <cell r="A344">
            <v>47269</v>
          </cell>
        </row>
        <row r="345">
          <cell r="A345">
            <v>47368</v>
          </cell>
        </row>
        <row r="346">
          <cell r="A346">
            <v>47403</v>
          </cell>
        </row>
        <row r="347">
          <cell r="A347">
            <v>47424</v>
          </cell>
        </row>
        <row r="348">
          <cell r="A348">
            <v>47437</v>
          </cell>
        </row>
        <row r="349">
          <cell r="A349">
            <v>47477</v>
          </cell>
        </row>
        <row r="350">
          <cell r="A350">
            <v>47484</v>
          </cell>
        </row>
        <row r="351">
          <cell r="A351">
            <v>47546</v>
          </cell>
        </row>
        <row r="352">
          <cell r="A352">
            <v>47547</v>
          </cell>
        </row>
        <row r="353">
          <cell r="A353">
            <v>47592</v>
          </cell>
        </row>
        <row r="354">
          <cell r="A354">
            <v>47594</v>
          </cell>
        </row>
        <row r="355">
          <cell r="A355">
            <v>47604</v>
          </cell>
        </row>
        <row r="356">
          <cell r="A356">
            <v>47654</v>
          </cell>
        </row>
        <row r="357">
          <cell r="A357">
            <v>47733</v>
          </cell>
        </row>
        <row r="358">
          <cell r="A358">
            <v>47768</v>
          </cell>
        </row>
        <row r="359">
          <cell r="A359">
            <v>47789</v>
          </cell>
        </row>
        <row r="360">
          <cell r="A360">
            <v>47802</v>
          </cell>
        </row>
        <row r="361">
          <cell r="A361">
            <v>47842</v>
          </cell>
        </row>
        <row r="362">
          <cell r="A362">
            <v>47849</v>
          </cell>
        </row>
        <row r="363">
          <cell r="A363">
            <v>47903</v>
          </cell>
        </row>
        <row r="364">
          <cell r="A364">
            <v>47904</v>
          </cell>
        </row>
        <row r="365">
          <cell r="A365">
            <v>47949</v>
          </cell>
        </row>
        <row r="366">
          <cell r="A366">
            <v>47959</v>
          </cell>
        </row>
        <row r="367">
          <cell r="A367">
            <v>47969</v>
          </cell>
        </row>
        <row r="368">
          <cell r="A368">
            <v>48011</v>
          </cell>
        </row>
        <row r="369">
          <cell r="A369">
            <v>48098</v>
          </cell>
        </row>
        <row r="370">
          <cell r="A370">
            <v>48133</v>
          </cell>
        </row>
        <row r="371">
          <cell r="A371">
            <v>48154</v>
          </cell>
        </row>
        <row r="372">
          <cell r="A372">
            <v>48167</v>
          </cell>
        </row>
        <row r="373">
          <cell r="A373">
            <v>48207</v>
          </cell>
        </row>
        <row r="374">
          <cell r="A374">
            <v>48214</v>
          </cell>
        </row>
        <row r="375">
          <cell r="A375">
            <v>48253</v>
          </cell>
        </row>
        <row r="376">
          <cell r="A376">
            <v>48254</v>
          </cell>
        </row>
        <row r="377">
          <cell r="A377">
            <v>48299</v>
          </cell>
        </row>
        <row r="378">
          <cell r="A378">
            <v>48325</v>
          </cell>
        </row>
        <row r="379">
          <cell r="A379">
            <v>48335</v>
          </cell>
        </row>
        <row r="380">
          <cell r="A380">
            <v>48361</v>
          </cell>
        </row>
        <row r="381">
          <cell r="A381">
            <v>48464</v>
          </cell>
        </row>
        <row r="382">
          <cell r="A382">
            <v>48499</v>
          </cell>
        </row>
        <row r="383">
          <cell r="A383">
            <v>48520</v>
          </cell>
        </row>
        <row r="384">
          <cell r="A384">
            <v>48533</v>
          </cell>
        </row>
        <row r="385">
          <cell r="A385">
            <v>48573</v>
          </cell>
        </row>
        <row r="386">
          <cell r="A386">
            <v>48580</v>
          </cell>
        </row>
        <row r="387">
          <cell r="A387">
            <v>48638</v>
          </cell>
        </row>
        <row r="388">
          <cell r="A388">
            <v>48639</v>
          </cell>
        </row>
        <row r="389">
          <cell r="A389">
            <v>48684</v>
          </cell>
        </row>
        <row r="390">
          <cell r="A390">
            <v>48690</v>
          </cell>
        </row>
        <row r="391">
          <cell r="A391">
            <v>48700</v>
          </cell>
        </row>
        <row r="392">
          <cell r="A392">
            <v>48746</v>
          </cell>
        </row>
        <row r="393">
          <cell r="A393">
            <v>48829</v>
          </cell>
        </row>
        <row r="394">
          <cell r="A394">
            <v>48864</v>
          </cell>
        </row>
        <row r="395">
          <cell r="A395">
            <v>48885</v>
          </cell>
        </row>
        <row r="396">
          <cell r="A396">
            <v>48898</v>
          </cell>
        </row>
        <row r="397">
          <cell r="A397">
            <v>48938</v>
          </cell>
        </row>
        <row r="398">
          <cell r="A398">
            <v>48945</v>
          </cell>
        </row>
        <row r="399">
          <cell r="A399">
            <v>48995</v>
          </cell>
        </row>
        <row r="400">
          <cell r="A400">
            <v>48996</v>
          </cell>
        </row>
        <row r="401">
          <cell r="A401">
            <v>49041</v>
          </cell>
        </row>
        <row r="402">
          <cell r="A402">
            <v>49055</v>
          </cell>
        </row>
        <row r="403">
          <cell r="A403">
            <v>49065</v>
          </cell>
        </row>
        <row r="404">
          <cell r="A404">
            <v>49103</v>
          </cell>
        </row>
        <row r="405">
          <cell r="A405">
            <v>49194</v>
          </cell>
        </row>
        <row r="406">
          <cell r="A406">
            <v>49229</v>
          </cell>
        </row>
        <row r="407">
          <cell r="A407">
            <v>49250</v>
          </cell>
        </row>
        <row r="408">
          <cell r="A408">
            <v>49263</v>
          </cell>
        </row>
        <row r="409">
          <cell r="A409">
            <v>49303</v>
          </cell>
        </row>
        <row r="410">
          <cell r="A410">
            <v>49310</v>
          </cell>
        </row>
        <row r="411">
          <cell r="A411">
            <v>49345</v>
          </cell>
        </row>
        <row r="412">
          <cell r="A412">
            <v>49346</v>
          </cell>
        </row>
        <row r="413">
          <cell r="A413">
            <v>49391</v>
          </cell>
        </row>
        <row r="414">
          <cell r="A414">
            <v>49420</v>
          </cell>
        </row>
        <row r="415">
          <cell r="A415">
            <v>49430</v>
          </cell>
        </row>
        <row r="416">
          <cell r="A416">
            <v>49453</v>
          </cell>
        </row>
        <row r="417">
          <cell r="A417">
            <v>49559</v>
          </cell>
        </row>
        <row r="418">
          <cell r="A418">
            <v>49594</v>
          </cell>
        </row>
        <row r="419">
          <cell r="A419">
            <v>49615</v>
          </cell>
        </row>
        <row r="420">
          <cell r="A420">
            <v>49628</v>
          </cell>
        </row>
        <row r="421">
          <cell r="A421">
            <v>49668</v>
          </cell>
        </row>
        <row r="422">
          <cell r="A422">
            <v>49675</v>
          </cell>
        </row>
        <row r="423">
          <cell r="A423">
            <v>49730</v>
          </cell>
        </row>
        <row r="424">
          <cell r="A424">
            <v>49731</v>
          </cell>
        </row>
        <row r="425">
          <cell r="A425">
            <v>49776</v>
          </cell>
        </row>
        <row r="426">
          <cell r="A426">
            <v>49786</v>
          </cell>
        </row>
        <row r="427">
          <cell r="A427">
            <v>49796</v>
          </cell>
        </row>
        <row r="428">
          <cell r="A428">
            <v>49838</v>
          </cell>
        </row>
        <row r="429">
          <cell r="A429">
            <v>49925</v>
          </cell>
        </row>
        <row r="430">
          <cell r="A430">
            <v>49960</v>
          </cell>
        </row>
        <row r="431">
          <cell r="A431">
            <v>49981</v>
          </cell>
        </row>
        <row r="432">
          <cell r="A432">
            <v>49994</v>
          </cell>
        </row>
        <row r="433">
          <cell r="A433">
            <v>50034</v>
          </cell>
        </row>
        <row r="434">
          <cell r="A434">
            <v>50041</v>
          </cell>
        </row>
        <row r="435">
          <cell r="A435">
            <v>50087</v>
          </cell>
        </row>
        <row r="436">
          <cell r="A436">
            <v>50088</v>
          </cell>
        </row>
        <row r="437">
          <cell r="A437">
            <v>50133</v>
          </cell>
        </row>
        <row r="438">
          <cell r="A438">
            <v>50151</v>
          </cell>
        </row>
        <row r="439">
          <cell r="A439">
            <v>50161</v>
          </cell>
        </row>
        <row r="440">
          <cell r="A440">
            <v>50195</v>
          </cell>
        </row>
        <row r="441">
          <cell r="A441">
            <v>50290</v>
          </cell>
        </row>
        <row r="442">
          <cell r="A442">
            <v>50325</v>
          </cell>
        </row>
        <row r="443">
          <cell r="A443">
            <v>50346</v>
          </cell>
        </row>
        <row r="444">
          <cell r="A444">
            <v>50359</v>
          </cell>
        </row>
        <row r="445">
          <cell r="A445">
            <v>50399</v>
          </cell>
        </row>
        <row r="446">
          <cell r="A446">
            <v>50406</v>
          </cell>
        </row>
        <row r="447">
          <cell r="A447">
            <v>50472</v>
          </cell>
        </row>
        <row r="448">
          <cell r="A448">
            <v>50473</v>
          </cell>
        </row>
        <row r="449">
          <cell r="A449">
            <v>50516</v>
          </cell>
        </row>
        <row r="450">
          <cell r="A450">
            <v>50518</v>
          </cell>
        </row>
        <row r="451">
          <cell r="A451">
            <v>50526</v>
          </cell>
        </row>
        <row r="452">
          <cell r="A452">
            <v>50580</v>
          </cell>
        </row>
        <row r="453">
          <cell r="A453">
            <v>50655</v>
          </cell>
        </row>
        <row r="454">
          <cell r="A454">
            <v>50690</v>
          </cell>
        </row>
        <row r="455">
          <cell r="A455">
            <v>50711</v>
          </cell>
        </row>
        <row r="456">
          <cell r="A456">
            <v>50724</v>
          </cell>
        </row>
        <row r="457">
          <cell r="A457">
            <v>50764</v>
          </cell>
        </row>
        <row r="458">
          <cell r="A458">
            <v>50771</v>
          </cell>
        </row>
        <row r="459">
          <cell r="A459">
            <v>50822</v>
          </cell>
        </row>
        <row r="460">
          <cell r="A460">
            <v>50823</v>
          </cell>
        </row>
        <row r="461">
          <cell r="A461">
            <v>50868</v>
          </cell>
        </row>
        <row r="462">
          <cell r="A462">
            <v>50881</v>
          </cell>
        </row>
        <row r="463">
          <cell r="A463">
            <v>50891</v>
          </cell>
        </row>
        <row r="464">
          <cell r="A464">
            <v>50930</v>
          </cell>
        </row>
        <row r="465">
          <cell r="A465">
            <v>51020</v>
          </cell>
        </row>
        <row r="466">
          <cell r="A466">
            <v>51055</v>
          </cell>
        </row>
        <row r="467">
          <cell r="A467">
            <v>51076</v>
          </cell>
        </row>
        <row r="468">
          <cell r="A468">
            <v>51089</v>
          </cell>
        </row>
        <row r="469">
          <cell r="A469">
            <v>51129</v>
          </cell>
        </row>
        <row r="470">
          <cell r="A470">
            <v>51136</v>
          </cell>
        </row>
        <row r="471">
          <cell r="A471">
            <v>51179</v>
          </cell>
        </row>
        <row r="472">
          <cell r="A472">
            <v>51180</v>
          </cell>
        </row>
        <row r="473">
          <cell r="A473">
            <v>51225</v>
          </cell>
        </row>
        <row r="474">
          <cell r="A474">
            <v>51247</v>
          </cell>
        </row>
        <row r="475">
          <cell r="A475">
            <v>51257</v>
          </cell>
        </row>
        <row r="476">
          <cell r="A476">
            <v>51287</v>
          </cell>
        </row>
        <row r="477">
          <cell r="A477">
            <v>51386</v>
          </cell>
        </row>
        <row r="478">
          <cell r="A478">
            <v>51421</v>
          </cell>
        </row>
        <row r="479">
          <cell r="A479">
            <v>51442</v>
          </cell>
        </row>
        <row r="480">
          <cell r="A480">
            <v>51455</v>
          </cell>
        </row>
        <row r="481">
          <cell r="A481">
            <v>51495</v>
          </cell>
        </row>
        <row r="482">
          <cell r="A482">
            <v>51502</v>
          </cell>
        </row>
        <row r="483">
          <cell r="A483">
            <v>51564</v>
          </cell>
        </row>
        <row r="484">
          <cell r="A484">
            <v>51565</v>
          </cell>
        </row>
        <row r="485">
          <cell r="A485">
            <v>51610</v>
          </cell>
        </row>
        <row r="486">
          <cell r="A486">
            <v>51612</v>
          </cell>
        </row>
        <row r="487">
          <cell r="A487">
            <v>51622</v>
          </cell>
        </row>
        <row r="488">
          <cell r="A488">
            <v>51672</v>
          </cell>
        </row>
        <row r="489">
          <cell r="A489">
            <v>51751</v>
          </cell>
        </row>
        <row r="490">
          <cell r="A490">
            <v>51786</v>
          </cell>
        </row>
        <row r="491">
          <cell r="A491">
            <v>51807</v>
          </cell>
        </row>
        <row r="492">
          <cell r="A492">
            <v>51820</v>
          </cell>
        </row>
        <row r="493">
          <cell r="A493">
            <v>51860</v>
          </cell>
        </row>
        <row r="494">
          <cell r="A494">
            <v>51867</v>
          </cell>
        </row>
        <row r="495">
          <cell r="A495">
            <v>51914</v>
          </cell>
        </row>
        <row r="496">
          <cell r="A496">
            <v>51915</v>
          </cell>
        </row>
        <row r="497">
          <cell r="A497">
            <v>51960</v>
          </cell>
        </row>
        <row r="498">
          <cell r="A498">
            <v>51977</v>
          </cell>
        </row>
        <row r="499">
          <cell r="A499">
            <v>51987</v>
          </cell>
        </row>
        <row r="500">
          <cell r="A500">
            <v>52022</v>
          </cell>
        </row>
        <row r="501">
          <cell r="A501">
            <v>52116</v>
          </cell>
        </row>
        <row r="502">
          <cell r="A502">
            <v>52151</v>
          </cell>
        </row>
        <row r="503">
          <cell r="A503">
            <v>52172</v>
          </cell>
        </row>
        <row r="504">
          <cell r="A504">
            <v>52185</v>
          </cell>
        </row>
        <row r="505">
          <cell r="A505">
            <v>52225</v>
          </cell>
        </row>
        <row r="506">
          <cell r="A506">
            <v>52232</v>
          </cell>
        </row>
        <row r="507">
          <cell r="A507">
            <v>52271</v>
          </cell>
        </row>
        <row r="508">
          <cell r="A508">
            <v>52272</v>
          </cell>
        </row>
        <row r="509">
          <cell r="A509">
            <v>52317</v>
          </cell>
        </row>
        <row r="510">
          <cell r="A510">
            <v>52342</v>
          </cell>
        </row>
        <row r="511">
          <cell r="A511">
            <v>52352</v>
          </cell>
        </row>
        <row r="512">
          <cell r="A512">
            <v>52379</v>
          </cell>
        </row>
        <row r="513">
          <cell r="A513">
            <v>52481</v>
          </cell>
        </row>
        <row r="514">
          <cell r="A514">
            <v>52516</v>
          </cell>
        </row>
        <row r="515">
          <cell r="A515">
            <v>52537</v>
          </cell>
        </row>
        <row r="516">
          <cell r="A516">
            <v>52550</v>
          </cell>
        </row>
        <row r="517">
          <cell r="A517">
            <v>52590</v>
          </cell>
        </row>
        <row r="518">
          <cell r="A518">
            <v>52597</v>
          </cell>
        </row>
        <row r="519">
          <cell r="A519">
            <v>52656</v>
          </cell>
        </row>
        <row r="520">
          <cell r="A520">
            <v>52657</v>
          </cell>
        </row>
        <row r="521">
          <cell r="A521">
            <v>52702</v>
          </cell>
        </row>
        <row r="522">
          <cell r="A522">
            <v>52708</v>
          </cell>
        </row>
        <row r="523">
          <cell r="A523">
            <v>52718</v>
          </cell>
        </row>
        <row r="524">
          <cell r="A524">
            <v>52764</v>
          </cell>
        </row>
        <row r="525">
          <cell r="A525">
            <v>52847</v>
          </cell>
        </row>
        <row r="526">
          <cell r="A526">
            <v>52882</v>
          </cell>
        </row>
        <row r="527">
          <cell r="A527">
            <v>52903</v>
          </cell>
        </row>
        <row r="528">
          <cell r="A528">
            <v>52916</v>
          </cell>
        </row>
        <row r="529">
          <cell r="A529">
            <v>52956</v>
          </cell>
        </row>
        <row r="530">
          <cell r="A530">
            <v>52963</v>
          </cell>
        </row>
        <row r="531">
          <cell r="A531">
            <v>53013</v>
          </cell>
        </row>
        <row r="532">
          <cell r="A532">
            <v>53014</v>
          </cell>
        </row>
        <row r="533">
          <cell r="A533">
            <v>53059</v>
          </cell>
        </row>
        <row r="534">
          <cell r="A534">
            <v>53073</v>
          </cell>
        </row>
        <row r="535">
          <cell r="A535">
            <v>53083</v>
          </cell>
        </row>
        <row r="536">
          <cell r="A536">
            <v>53121</v>
          </cell>
        </row>
        <row r="537">
          <cell r="A537">
            <v>53212</v>
          </cell>
        </row>
        <row r="538">
          <cell r="A538">
            <v>53247</v>
          </cell>
        </row>
        <row r="539">
          <cell r="A539">
            <v>53268</v>
          </cell>
        </row>
        <row r="540">
          <cell r="A540">
            <v>53281</v>
          </cell>
        </row>
        <row r="541">
          <cell r="A541">
            <v>53321</v>
          </cell>
        </row>
        <row r="542">
          <cell r="A542">
            <v>53328</v>
          </cell>
        </row>
        <row r="543">
          <cell r="A543">
            <v>53363</v>
          </cell>
        </row>
        <row r="544">
          <cell r="A544">
            <v>53364</v>
          </cell>
        </row>
        <row r="545">
          <cell r="A545">
            <v>53409</v>
          </cell>
        </row>
        <row r="546">
          <cell r="A546">
            <v>53438</v>
          </cell>
        </row>
        <row r="547">
          <cell r="A547">
            <v>53448</v>
          </cell>
        </row>
        <row r="548">
          <cell r="A548">
            <v>53471</v>
          </cell>
        </row>
        <row r="549">
          <cell r="A549">
            <v>53577</v>
          </cell>
        </row>
        <row r="550">
          <cell r="A550">
            <v>53612</v>
          </cell>
        </row>
        <row r="551">
          <cell r="A551">
            <v>53633</v>
          </cell>
        </row>
        <row r="552">
          <cell r="A552">
            <v>53646</v>
          </cell>
        </row>
        <row r="553">
          <cell r="A553">
            <v>53686</v>
          </cell>
        </row>
        <row r="554">
          <cell r="A554">
            <v>53693</v>
          </cell>
        </row>
        <row r="555">
          <cell r="A555">
            <v>53748</v>
          </cell>
        </row>
        <row r="556">
          <cell r="A556">
            <v>53749</v>
          </cell>
        </row>
        <row r="557">
          <cell r="A557">
            <v>53794</v>
          </cell>
        </row>
        <row r="558">
          <cell r="A558">
            <v>53803</v>
          </cell>
        </row>
        <row r="559">
          <cell r="A559">
            <v>53813</v>
          </cell>
        </row>
        <row r="560">
          <cell r="A560">
            <v>53856</v>
          </cell>
        </row>
        <row r="561">
          <cell r="A561">
            <v>53942</v>
          </cell>
        </row>
        <row r="562">
          <cell r="A562">
            <v>53977</v>
          </cell>
        </row>
        <row r="563">
          <cell r="A563">
            <v>53998</v>
          </cell>
        </row>
        <row r="564">
          <cell r="A564">
            <v>54011</v>
          </cell>
        </row>
        <row r="565">
          <cell r="A565">
            <v>54051</v>
          </cell>
        </row>
        <row r="566">
          <cell r="A566">
            <v>54058</v>
          </cell>
        </row>
        <row r="567">
          <cell r="A567">
            <v>54105</v>
          </cell>
        </row>
        <row r="568">
          <cell r="A568">
            <v>54106</v>
          </cell>
        </row>
        <row r="569">
          <cell r="A569">
            <v>54151</v>
          </cell>
        </row>
        <row r="570">
          <cell r="A570">
            <v>54169</v>
          </cell>
        </row>
        <row r="571">
          <cell r="A571">
            <v>54179</v>
          </cell>
        </row>
        <row r="572">
          <cell r="A572">
            <v>54213</v>
          </cell>
        </row>
        <row r="573">
          <cell r="A573">
            <v>54308</v>
          </cell>
        </row>
        <row r="574">
          <cell r="A574">
            <v>54343</v>
          </cell>
        </row>
        <row r="575">
          <cell r="A575">
            <v>54364</v>
          </cell>
        </row>
        <row r="576">
          <cell r="A576">
            <v>54377</v>
          </cell>
        </row>
        <row r="577">
          <cell r="A577">
            <v>54417</v>
          </cell>
        </row>
        <row r="578">
          <cell r="A578">
            <v>54424</v>
          </cell>
        </row>
        <row r="579">
          <cell r="A579">
            <v>54483</v>
          </cell>
        </row>
        <row r="580">
          <cell r="A580">
            <v>54484</v>
          </cell>
        </row>
        <row r="581">
          <cell r="A581">
            <v>54529</v>
          </cell>
        </row>
        <row r="582">
          <cell r="A582">
            <v>54534</v>
          </cell>
        </row>
        <row r="583">
          <cell r="A583">
            <v>54544</v>
          </cell>
        </row>
        <row r="584">
          <cell r="A584">
            <v>54591</v>
          </cell>
        </row>
        <row r="585">
          <cell r="A585">
            <v>54673</v>
          </cell>
        </row>
        <row r="586">
          <cell r="A586">
            <v>54708</v>
          </cell>
        </row>
        <row r="587">
          <cell r="A587">
            <v>54729</v>
          </cell>
        </row>
        <row r="588">
          <cell r="A588">
            <v>54742</v>
          </cell>
        </row>
        <row r="589">
          <cell r="A589">
            <v>54782</v>
          </cell>
        </row>
        <row r="590">
          <cell r="A590">
            <v>54789</v>
          </cell>
        </row>
        <row r="591">
          <cell r="A591">
            <v>54840</v>
          </cell>
        </row>
        <row r="592">
          <cell r="A592">
            <v>54841</v>
          </cell>
        </row>
        <row r="593">
          <cell r="A593">
            <v>54886</v>
          </cell>
        </row>
        <row r="594">
          <cell r="A594">
            <v>54899</v>
          </cell>
        </row>
        <row r="595">
          <cell r="A595">
            <v>54909</v>
          </cell>
        </row>
        <row r="596">
          <cell r="A596">
            <v>54948</v>
          </cell>
        </row>
        <row r="597">
          <cell r="A597">
            <v>55038</v>
          </cell>
        </row>
        <row r="598">
          <cell r="A598">
            <v>55073</v>
          </cell>
        </row>
        <row r="599">
          <cell r="A599">
            <v>55094</v>
          </cell>
        </row>
        <row r="600">
          <cell r="A600">
            <v>55107</v>
          </cell>
        </row>
        <row r="601">
          <cell r="A601">
            <v>55147</v>
          </cell>
        </row>
        <row r="602">
          <cell r="A602">
            <v>55154</v>
          </cell>
        </row>
        <row r="603">
          <cell r="A603">
            <v>55197</v>
          </cell>
        </row>
        <row r="604">
          <cell r="A604">
            <v>55198</v>
          </cell>
        </row>
        <row r="605">
          <cell r="A605">
            <v>55243</v>
          </cell>
        </row>
        <row r="606">
          <cell r="A606">
            <v>55264</v>
          </cell>
        </row>
        <row r="607">
          <cell r="A607">
            <v>55274</v>
          </cell>
        </row>
        <row r="608">
          <cell r="A608">
            <v>55305</v>
          </cell>
        </row>
        <row r="609">
          <cell r="A609">
            <v>55403</v>
          </cell>
        </row>
        <row r="610">
          <cell r="A610">
            <v>55438</v>
          </cell>
        </row>
        <row r="611">
          <cell r="A611">
            <v>55459</v>
          </cell>
        </row>
        <row r="612">
          <cell r="A612">
            <v>55472</v>
          </cell>
        </row>
        <row r="613">
          <cell r="A613">
            <v>55512</v>
          </cell>
        </row>
        <row r="614">
          <cell r="A614">
            <v>55519</v>
          </cell>
        </row>
        <row r="615">
          <cell r="A615">
            <v>55582</v>
          </cell>
        </row>
        <row r="616">
          <cell r="A616">
            <v>55583</v>
          </cell>
        </row>
        <row r="617">
          <cell r="A617">
            <v>55628</v>
          </cell>
        </row>
        <row r="618">
          <cell r="A618">
            <v>55630</v>
          </cell>
        </row>
        <row r="619">
          <cell r="A619">
            <v>55640</v>
          </cell>
        </row>
        <row r="620">
          <cell r="A620">
            <v>55690</v>
          </cell>
        </row>
        <row r="621">
          <cell r="A621">
            <v>55769</v>
          </cell>
        </row>
        <row r="622">
          <cell r="A622">
            <v>55804</v>
          </cell>
        </row>
        <row r="623">
          <cell r="A623">
            <v>55825</v>
          </cell>
        </row>
        <row r="624">
          <cell r="A624">
            <v>55838</v>
          </cell>
        </row>
        <row r="625">
          <cell r="A625">
            <v>55878</v>
          </cell>
        </row>
        <row r="626">
          <cell r="A626">
            <v>55885</v>
          </cell>
        </row>
        <row r="627">
          <cell r="A627">
            <v>55932</v>
          </cell>
        </row>
        <row r="628">
          <cell r="A628">
            <v>55933</v>
          </cell>
        </row>
        <row r="629">
          <cell r="A629">
            <v>55978</v>
          </cell>
        </row>
        <row r="630">
          <cell r="A630">
            <v>55995</v>
          </cell>
        </row>
        <row r="631">
          <cell r="A631">
            <v>56005</v>
          </cell>
        </row>
        <row r="632">
          <cell r="A632">
            <v>56040</v>
          </cell>
        </row>
        <row r="633">
          <cell r="A633">
            <v>56134</v>
          </cell>
        </row>
        <row r="634">
          <cell r="A634">
            <v>56169</v>
          </cell>
        </row>
        <row r="635">
          <cell r="A635">
            <v>56190</v>
          </cell>
        </row>
        <row r="636">
          <cell r="A636">
            <v>56203</v>
          </cell>
        </row>
        <row r="637">
          <cell r="A637">
            <v>56243</v>
          </cell>
        </row>
        <row r="638">
          <cell r="A638">
            <v>56250</v>
          </cell>
        </row>
        <row r="639">
          <cell r="A639">
            <v>56289</v>
          </cell>
        </row>
        <row r="640">
          <cell r="A640">
            <v>56290</v>
          </cell>
        </row>
        <row r="641">
          <cell r="A641">
            <v>56335</v>
          </cell>
        </row>
        <row r="642">
          <cell r="A642">
            <v>56360</v>
          </cell>
        </row>
        <row r="643">
          <cell r="A643">
            <v>56370</v>
          </cell>
        </row>
        <row r="644">
          <cell r="A644">
            <v>56397</v>
          </cell>
        </row>
        <row r="645">
          <cell r="A645">
            <v>56499</v>
          </cell>
        </row>
        <row r="646">
          <cell r="A646">
            <v>56534</v>
          </cell>
        </row>
        <row r="647">
          <cell r="A647">
            <v>56555</v>
          </cell>
        </row>
        <row r="648">
          <cell r="A648">
            <v>56568</v>
          </cell>
        </row>
        <row r="649">
          <cell r="A649">
            <v>56608</v>
          </cell>
        </row>
        <row r="650">
          <cell r="A650">
            <v>56615</v>
          </cell>
        </row>
        <row r="651">
          <cell r="A651">
            <v>56674</v>
          </cell>
        </row>
        <row r="652">
          <cell r="A652">
            <v>56675</v>
          </cell>
        </row>
        <row r="653">
          <cell r="A653">
            <v>56720</v>
          </cell>
        </row>
        <row r="654">
          <cell r="A654">
            <v>56725</v>
          </cell>
        </row>
        <row r="655">
          <cell r="A655">
            <v>56735</v>
          </cell>
        </row>
        <row r="656">
          <cell r="A656">
            <v>56782</v>
          </cell>
        </row>
        <row r="657">
          <cell r="A657">
            <v>56864</v>
          </cell>
        </row>
        <row r="658">
          <cell r="A658">
            <v>56899</v>
          </cell>
        </row>
        <row r="659">
          <cell r="A659">
            <v>56920</v>
          </cell>
        </row>
        <row r="660">
          <cell r="A660">
            <v>56933</v>
          </cell>
        </row>
        <row r="661">
          <cell r="A661">
            <v>56973</v>
          </cell>
        </row>
        <row r="662">
          <cell r="A662">
            <v>56980</v>
          </cell>
        </row>
        <row r="663">
          <cell r="A663">
            <v>57024</v>
          </cell>
        </row>
        <row r="664">
          <cell r="A664">
            <v>57025</v>
          </cell>
        </row>
        <row r="665">
          <cell r="A665">
            <v>57070</v>
          </cell>
        </row>
        <row r="666">
          <cell r="A666">
            <v>57091</v>
          </cell>
        </row>
        <row r="667">
          <cell r="A667">
            <v>57101</v>
          </cell>
        </row>
        <row r="668">
          <cell r="A668">
            <v>57132</v>
          </cell>
        </row>
        <row r="669">
          <cell r="A669">
            <v>57230</v>
          </cell>
        </row>
        <row r="670">
          <cell r="A670">
            <v>57265</v>
          </cell>
        </row>
        <row r="671">
          <cell r="A671">
            <v>57286</v>
          </cell>
        </row>
        <row r="672">
          <cell r="A672">
            <v>57299</v>
          </cell>
        </row>
        <row r="673">
          <cell r="A673">
            <v>57339</v>
          </cell>
        </row>
        <row r="674">
          <cell r="A674">
            <v>57346</v>
          </cell>
        </row>
        <row r="675">
          <cell r="A675">
            <v>57409</v>
          </cell>
        </row>
        <row r="676">
          <cell r="A676">
            <v>57410</v>
          </cell>
        </row>
        <row r="677">
          <cell r="A677">
            <v>57455</v>
          </cell>
        </row>
        <row r="678">
          <cell r="A678">
            <v>57456</v>
          </cell>
        </row>
        <row r="679">
          <cell r="A679">
            <v>57466</v>
          </cell>
        </row>
        <row r="680">
          <cell r="A680">
            <v>57517</v>
          </cell>
        </row>
        <row r="681">
          <cell r="A681">
            <v>57595</v>
          </cell>
        </row>
        <row r="682">
          <cell r="A682">
            <v>57630</v>
          </cell>
        </row>
        <row r="683">
          <cell r="A683">
            <v>57651</v>
          </cell>
        </row>
        <row r="684">
          <cell r="A684">
            <v>57664</v>
          </cell>
        </row>
        <row r="685">
          <cell r="A685">
            <v>57704</v>
          </cell>
        </row>
        <row r="686">
          <cell r="A686">
            <v>57711</v>
          </cell>
        </row>
        <row r="687">
          <cell r="A687">
            <v>57766</v>
          </cell>
        </row>
        <row r="688">
          <cell r="A688">
            <v>57767</v>
          </cell>
        </row>
        <row r="689">
          <cell r="A689">
            <v>57812</v>
          </cell>
        </row>
        <row r="690">
          <cell r="A690">
            <v>57821</v>
          </cell>
        </row>
        <row r="691">
          <cell r="A691">
            <v>57831</v>
          </cell>
        </row>
        <row r="692">
          <cell r="A692">
            <v>57874</v>
          </cell>
        </row>
        <row r="693">
          <cell r="A693">
            <v>57960</v>
          </cell>
        </row>
        <row r="694">
          <cell r="A694">
            <v>57995</v>
          </cell>
        </row>
        <row r="695">
          <cell r="A695">
            <v>58016</v>
          </cell>
        </row>
        <row r="696">
          <cell r="A696">
            <v>58029</v>
          </cell>
        </row>
        <row r="697">
          <cell r="A697">
            <v>58069</v>
          </cell>
        </row>
        <row r="698">
          <cell r="A698">
            <v>58076</v>
          </cell>
        </row>
        <row r="699">
          <cell r="A699">
            <v>58116</v>
          </cell>
        </row>
        <row r="700">
          <cell r="A700">
            <v>58117</v>
          </cell>
        </row>
        <row r="701">
          <cell r="A701">
            <v>58162</v>
          </cell>
        </row>
        <row r="702">
          <cell r="A702">
            <v>58186</v>
          </cell>
        </row>
        <row r="703">
          <cell r="A703">
            <v>58196</v>
          </cell>
        </row>
        <row r="704">
          <cell r="A704">
            <v>58224</v>
          </cell>
        </row>
        <row r="705">
          <cell r="A705">
            <v>58325</v>
          </cell>
        </row>
        <row r="706">
          <cell r="A706">
            <v>58360</v>
          </cell>
        </row>
        <row r="707">
          <cell r="A707">
            <v>58381</v>
          </cell>
        </row>
        <row r="708">
          <cell r="A708">
            <v>58394</v>
          </cell>
        </row>
        <row r="709">
          <cell r="A709">
            <v>58434</v>
          </cell>
        </row>
        <row r="710">
          <cell r="A710">
            <v>58441</v>
          </cell>
        </row>
        <row r="711">
          <cell r="A711">
            <v>58501</v>
          </cell>
        </row>
        <row r="712">
          <cell r="A712">
            <v>58502</v>
          </cell>
        </row>
        <row r="713">
          <cell r="A713">
            <v>58547</v>
          </cell>
        </row>
        <row r="714">
          <cell r="A714">
            <v>58552</v>
          </cell>
        </row>
        <row r="715">
          <cell r="A715">
            <v>58562</v>
          </cell>
        </row>
        <row r="716">
          <cell r="A716">
            <v>58609</v>
          </cell>
        </row>
        <row r="717">
          <cell r="A717">
            <v>58691</v>
          </cell>
        </row>
        <row r="718">
          <cell r="A718">
            <v>58726</v>
          </cell>
        </row>
        <row r="719">
          <cell r="A719">
            <v>58747</v>
          </cell>
        </row>
        <row r="720">
          <cell r="A720">
            <v>58760</v>
          </cell>
        </row>
        <row r="721">
          <cell r="A721">
            <v>58800</v>
          </cell>
        </row>
        <row r="722">
          <cell r="A722">
            <v>58807</v>
          </cell>
        </row>
        <row r="723">
          <cell r="A723">
            <v>58858</v>
          </cell>
        </row>
        <row r="724">
          <cell r="A724">
            <v>58859</v>
          </cell>
        </row>
        <row r="725">
          <cell r="A725">
            <v>58904</v>
          </cell>
        </row>
        <row r="726">
          <cell r="A726">
            <v>58917</v>
          </cell>
        </row>
        <row r="727">
          <cell r="A727">
            <v>58927</v>
          </cell>
        </row>
        <row r="728">
          <cell r="A728">
            <v>58966</v>
          </cell>
        </row>
        <row r="729">
          <cell r="A729">
            <v>59056</v>
          </cell>
        </row>
        <row r="730">
          <cell r="A730">
            <v>59091</v>
          </cell>
        </row>
        <row r="731">
          <cell r="A731">
            <v>59112</v>
          </cell>
        </row>
        <row r="732">
          <cell r="A732">
            <v>59125</v>
          </cell>
        </row>
        <row r="733">
          <cell r="A733">
            <v>59165</v>
          </cell>
        </row>
        <row r="734">
          <cell r="A734">
            <v>59172</v>
          </cell>
        </row>
        <row r="735">
          <cell r="A735">
            <v>59208</v>
          </cell>
        </row>
        <row r="736">
          <cell r="A736">
            <v>59209</v>
          </cell>
        </row>
        <row r="737">
          <cell r="A737">
            <v>59254</v>
          </cell>
        </row>
        <row r="738">
          <cell r="A738">
            <v>59282</v>
          </cell>
        </row>
        <row r="739">
          <cell r="A739">
            <v>59292</v>
          </cell>
        </row>
        <row r="740">
          <cell r="A740">
            <v>59316</v>
          </cell>
        </row>
        <row r="741">
          <cell r="A741">
            <v>59421</v>
          </cell>
        </row>
        <row r="742">
          <cell r="A742">
            <v>59456</v>
          </cell>
        </row>
        <row r="743">
          <cell r="A743">
            <v>59477</v>
          </cell>
        </row>
        <row r="744">
          <cell r="A744">
            <v>59490</v>
          </cell>
        </row>
        <row r="745">
          <cell r="A745">
            <v>59530</v>
          </cell>
        </row>
        <row r="746">
          <cell r="A746">
            <v>59537</v>
          </cell>
        </row>
        <row r="747">
          <cell r="A747">
            <v>59593</v>
          </cell>
        </row>
        <row r="748">
          <cell r="A748">
            <v>59594</v>
          </cell>
        </row>
        <row r="749">
          <cell r="A749">
            <v>59639</v>
          </cell>
        </row>
        <row r="750">
          <cell r="A750">
            <v>59647</v>
          </cell>
        </row>
        <row r="751">
          <cell r="A751">
            <v>59657</v>
          </cell>
        </row>
        <row r="752">
          <cell r="A752">
            <v>59701</v>
          </cell>
        </row>
        <row r="753">
          <cell r="A753">
            <v>59786</v>
          </cell>
        </row>
        <row r="754">
          <cell r="A754">
            <v>59821</v>
          </cell>
        </row>
        <row r="755">
          <cell r="A755">
            <v>59842</v>
          </cell>
        </row>
        <row r="756">
          <cell r="A756">
            <v>59855</v>
          </cell>
        </row>
        <row r="757">
          <cell r="A757">
            <v>59895</v>
          </cell>
        </row>
        <row r="758">
          <cell r="A758">
            <v>59902</v>
          </cell>
        </row>
        <row r="759">
          <cell r="A759">
            <v>59950</v>
          </cell>
        </row>
        <row r="760">
          <cell r="A760">
            <v>59951</v>
          </cell>
        </row>
        <row r="761">
          <cell r="A761">
            <v>59996</v>
          </cell>
        </row>
        <row r="762">
          <cell r="A762">
            <v>60013</v>
          </cell>
        </row>
        <row r="763">
          <cell r="A763">
            <v>60023</v>
          </cell>
        </row>
        <row r="764">
          <cell r="A764">
            <v>60058</v>
          </cell>
        </row>
        <row r="765">
          <cell r="A765">
            <v>60152</v>
          </cell>
        </row>
        <row r="766">
          <cell r="A766">
            <v>60187</v>
          </cell>
        </row>
        <row r="767">
          <cell r="A767">
            <v>60208</v>
          </cell>
        </row>
        <row r="768">
          <cell r="A768">
            <v>60221</v>
          </cell>
        </row>
        <row r="769">
          <cell r="A769">
            <v>60261</v>
          </cell>
        </row>
        <row r="770">
          <cell r="A770">
            <v>60268</v>
          </cell>
        </row>
        <row r="771">
          <cell r="A771">
            <v>60307</v>
          </cell>
        </row>
        <row r="772">
          <cell r="A772">
            <v>60308</v>
          </cell>
        </row>
        <row r="773">
          <cell r="A773">
            <v>60353</v>
          </cell>
        </row>
        <row r="774">
          <cell r="A774">
            <v>60378</v>
          </cell>
        </row>
        <row r="775">
          <cell r="A775">
            <v>60388</v>
          </cell>
        </row>
        <row r="776">
          <cell r="A776">
            <v>60415</v>
          </cell>
        </row>
        <row r="777">
          <cell r="A777">
            <v>60517</v>
          </cell>
        </row>
        <row r="778">
          <cell r="A778">
            <v>60552</v>
          </cell>
        </row>
        <row r="779">
          <cell r="A779">
            <v>60573</v>
          </cell>
        </row>
        <row r="780">
          <cell r="A780">
            <v>60586</v>
          </cell>
        </row>
        <row r="781">
          <cell r="A781">
            <v>60626</v>
          </cell>
        </row>
        <row r="782">
          <cell r="A782">
            <v>60633</v>
          </cell>
        </row>
        <row r="783">
          <cell r="A783">
            <v>60685</v>
          </cell>
        </row>
        <row r="784">
          <cell r="A784">
            <v>60686</v>
          </cell>
        </row>
        <row r="785">
          <cell r="A785">
            <v>60731</v>
          </cell>
        </row>
        <row r="786">
          <cell r="A786">
            <v>60743</v>
          </cell>
        </row>
        <row r="787">
          <cell r="A787">
            <v>60753</v>
          </cell>
        </row>
        <row r="788">
          <cell r="A788">
            <v>60793</v>
          </cell>
        </row>
        <row r="789">
          <cell r="A789">
            <v>60882</v>
          </cell>
        </row>
        <row r="790">
          <cell r="A790">
            <v>60917</v>
          </cell>
        </row>
        <row r="791">
          <cell r="A791">
            <v>60938</v>
          </cell>
        </row>
        <row r="792">
          <cell r="A792">
            <v>60951</v>
          </cell>
        </row>
        <row r="793">
          <cell r="A793">
            <v>60991</v>
          </cell>
        </row>
        <row r="794">
          <cell r="A794">
            <v>60998</v>
          </cell>
        </row>
        <row r="795">
          <cell r="A795">
            <v>61042</v>
          </cell>
        </row>
        <row r="796">
          <cell r="A796">
            <v>61043</v>
          </cell>
        </row>
        <row r="797">
          <cell r="A797">
            <v>61088</v>
          </cell>
        </row>
        <row r="798">
          <cell r="A798">
            <v>61108</v>
          </cell>
        </row>
        <row r="799">
          <cell r="A799">
            <v>61118</v>
          </cell>
        </row>
        <row r="800">
          <cell r="A800">
            <v>61150</v>
          </cell>
        </row>
        <row r="801">
          <cell r="A801">
            <v>61247</v>
          </cell>
        </row>
        <row r="802">
          <cell r="A802">
            <v>61282</v>
          </cell>
        </row>
        <row r="803">
          <cell r="A803">
            <v>61303</v>
          </cell>
        </row>
        <row r="804">
          <cell r="A804">
            <v>61316</v>
          </cell>
        </row>
        <row r="805">
          <cell r="A805">
            <v>61356</v>
          </cell>
        </row>
        <row r="806">
          <cell r="A806">
            <v>61363</v>
          </cell>
        </row>
        <row r="807">
          <cell r="A807">
            <v>61427</v>
          </cell>
        </row>
        <row r="808">
          <cell r="A808">
            <v>61428</v>
          </cell>
        </row>
        <row r="809">
          <cell r="A809">
            <v>61473</v>
          </cell>
        </row>
        <row r="810">
          <cell r="A810">
            <v>61474</v>
          </cell>
        </row>
        <row r="811">
          <cell r="A811">
            <v>61484</v>
          </cell>
        </row>
        <row r="812">
          <cell r="A812">
            <v>61535</v>
          </cell>
        </row>
        <row r="813">
          <cell r="A813">
            <v>61613</v>
          </cell>
        </row>
        <row r="814">
          <cell r="A814">
            <v>61648</v>
          </cell>
        </row>
        <row r="815">
          <cell r="A815">
            <v>61669</v>
          </cell>
        </row>
        <row r="816">
          <cell r="A816">
            <v>61682</v>
          </cell>
        </row>
        <row r="817">
          <cell r="A817">
            <v>61722</v>
          </cell>
        </row>
        <row r="818">
          <cell r="A818">
            <v>61729</v>
          </cell>
        </row>
        <row r="819">
          <cell r="A819">
            <v>61784</v>
          </cell>
        </row>
        <row r="820">
          <cell r="A820">
            <v>61785</v>
          </cell>
        </row>
        <row r="821">
          <cell r="A821">
            <v>61830</v>
          </cell>
        </row>
        <row r="822">
          <cell r="A822">
            <v>61839</v>
          </cell>
        </row>
        <row r="823">
          <cell r="A823">
            <v>61849</v>
          </cell>
        </row>
        <row r="824">
          <cell r="A824">
            <v>61892</v>
          </cell>
        </row>
        <row r="825">
          <cell r="A825">
            <v>61978</v>
          </cell>
        </row>
        <row r="826">
          <cell r="A826">
            <v>62013</v>
          </cell>
        </row>
        <row r="827">
          <cell r="A827">
            <v>62034</v>
          </cell>
        </row>
        <row r="828">
          <cell r="A828">
            <v>62047</v>
          </cell>
        </row>
        <row r="829">
          <cell r="A829">
            <v>62087</v>
          </cell>
        </row>
        <row r="830">
          <cell r="A830">
            <v>62094</v>
          </cell>
        </row>
        <row r="831">
          <cell r="A831">
            <v>62134</v>
          </cell>
        </row>
        <row r="832">
          <cell r="A832">
            <v>62135</v>
          </cell>
        </row>
        <row r="833">
          <cell r="A833">
            <v>62180</v>
          </cell>
        </row>
        <row r="834">
          <cell r="A834">
            <v>62204</v>
          </cell>
        </row>
        <row r="835">
          <cell r="A835">
            <v>62214</v>
          </cell>
        </row>
        <row r="836">
          <cell r="A836">
            <v>62242</v>
          </cell>
        </row>
        <row r="837">
          <cell r="A837">
            <v>62343</v>
          </cell>
        </row>
        <row r="838">
          <cell r="A838">
            <v>62378</v>
          </cell>
        </row>
        <row r="839">
          <cell r="A839">
            <v>62399</v>
          </cell>
        </row>
        <row r="840">
          <cell r="A840">
            <v>62412</v>
          </cell>
        </row>
        <row r="841">
          <cell r="A841">
            <v>62452</v>
          </cell>
        </row>
        <row r="842">
          <cell r="A842">
            <v>62459</v>
          </cell>
        </row>
        <row r="843">
          <cell r="A843">
            <v>62519</v>
          </cell>
        </row>
        <row r="844">
          <cell r="A844">
            <v>62520</v>
          </cell>
        </row>
        <row r="845">
          <cell r="A845">
            <v>62565</v>
          </cell>
        </row>
        <row r="846">
          <cell r="A846">
            <v>62569</v>
          </cell>
        </row>
        <row r="847">
          <cell r="A847">
            <v>62579</v>
          </cell>
        </row>
        <row r="848">
          <cell r="A848">
            <v>62627</v>
          </cell>
        </row>
        <row r="849">
          <cell r="A849">
            <v>62708</v>
          </cell>
        </row>
        <row r="850">
          <cell r="A850">
            <v>62743</v>
          </cell>
        </row>
        <row r="851">
          <cell r="A851">
            <v>62764</v>
          </cell>
        </row>
        <row r="852">
          <cell r="A852">
            <v>62777</v>
          </cell>
        </row>
        <row r="853">
          <cell r="A853">
            <v>62817</v>
          </cell>
        </row>
        <row r="854">
          <cell r="A854">
            <v>62824</v>
          </cell>
        </row>
        <row r="855">
          <cell r="A855">
            <v>62876</v>
          </cell>
        </row>
        <row r="856">
          <cell r="A856">
            <v>62877</v>
          </cell>
        </row>
        <row r="857">
          <cell r="A857">
            <v>62922</v>
          </cell>
        </row>
        <row r="858">
          <cell r="A858">
            <v>62935</v>
          </cell>
        </row>
        <row r="859">
          <cell r="A859">
            <v>62945</v>
          </cell>
        </row>
        <row r="860">
          <cell r="A860">
            <v>62984</v>
          </cell>
        </row>
        <row r="861">
          <cell r="A861">
            <v>63074</v>
          </cell>
        </row>
        <row r="862">
          <cell r="A862">
            <v>63109</v>
          </cell>
        </row>
        <row r="863">
          <cell r="A863">
            <v>63130</v>
          </cell>
        </row>
        <row r="864">
          <cell r="A864">
            <v>63143</v>
          </cell>
        </row>
        <row r="865">
          <cell r="A865">
            <v>63183</v>
          </cell>
        </row>
        <row r="866">
          <cell r="A866">
            <v>63190</v>
          </cell>
        </row>
        <row r="867">
          <cell r="A867">
            <v>63226</v>
          </cell>
        </row>
        <row r="868">
          <cell r="A868">
            <v>63227</v>
          </cell>
        </row>
        <row r="869">
          <cell r="A869">
            <v>63272</v>
          </cell>
        </row>
        <row r="870">
          <cell r="A870">
            <v>63300</v>
          </cell>
        </row>
        <row r="871">
          <cell r="A871">
            <v>63310</v>
          </cell>
        </row>
        <row r="872">
          <cell r="A872">
            <v>63334</v>
          </cell>
        </row>
        <row r="873">
          <cell r="A873">
            <v>63439</v>
          </cell>
        </row>
        <row r="874">
          <cell r="A874">
            <v>63474</v>
          </cell>
        </row>
        <row r="875">
          <cell r="A875">
            <v>63495</v>
          </cell>
        </row>
        <row r="876">
          <cell r="A876">
            <v>63508</v>
          </cell>
        </row>
        <row r="877">
          <cell r="A877">
            <v>63548</v>
          </cell>
        </row>
        <row r="878">
          <cell r="A878">
            <v>63555</v>
          </cell>
        </row>
        <row r="879">
          <cell r="A879">
            <v>63611</v>
          </cell>
        </row>
        <row r="880">
          <cell r="A880">
            <v>63612</v>
          </cell>
        </row>
        <row r="881">
          <cell r="A881">
            <v>63657</v>
          </cell>
        </row>
        <row r="882">
          <cell r="A882">
            <v>63665</v>
          </cell>
        </row>
        <row r="883">
          <cell r="A883">
            <v>63675</v>
          </cell>
        </row>
        <row r="884">
          <cell r="A884">
            <v>63719</v>
          </cell>
        </row>
        <row r="885">
          <cell r="A885">
            <v>63804</v>
          </cell>
        </row>
        <row r="886">
          <cell r="A886">
            <v>63839</v>
          </cell>
        </row>
        <row r="887">
          <cell r="A887">
            <v>63860</v>
          </cell>
        </row>
        <row r="888">
          <cell r="A888">
            <v>63873</v>
          </cell>
        </row>
        <row r="889">
          <cell r="A889">
            <v>63913</v>
          </cell>
        </row>
        <row r="890">
          <cell r="A890">
            <v>63920</v>
          </cell>
        </row>
        <row r="891">
          <cell r="A891">
            <v>63968</v>
          </cell>
        </row>
        <row r="892">
          <cell r="A892">
            <v>63969</v>
          </cell>
        </row>
        <row r="893">
          <cell r="A893">
            <v>64014</v>
          </cell>
        </row>
        <row r="894">
          <cell r="A894">
            <v>64030</v>
          </cell>
        </row>
        <row r="895">
          <cell r="A895">
            <v>64040</v>
          </cell>
        </row>
        <row r="896">
          <cell r="A896">
            <v>64076</v>
          </cell>
        </row>
        <row r="897">
          <cell r="A897">
            <v>64169</v>
          </cell>
        </row>
        <row r="898">
          <cell r="A898">
            <v>64204</v>
          </cell>
        </row>
        <row r="899">
          <cell r="A899">
            <v>64225</v>
          </cell>
        </row>
        <row r="900">
          <cell r="A900">
            <v>64238</v>
          </cell>
        </row>
        <row r="901">
          <cell r="A901">
            <v>64278</v>
          </cell>
        </row>
        <row r="902">
          <cell r="A902">
            <v>64285</v>
          </cell>
        </row>
        <row r="903">
          <cell r="A903">
            <v>64346</v>
          </cell>
        </row>
        <row r="904">
          <cell r="A904">
            <v>64347</v>
          </cell>
        </row>
        <row r="905">
          <cell r="A905">
            <v>64392</v>
          </cell>
        </row>
        <row r="906">
          <cell r="A906">
            <v>64396</v>
          </cell>
        </row>
        <row r="907">
          <cell r="A907">
            <v>64406</v>
          </cell>
        </row>
        <row r="908">
          <cell r="A908">
            <v>64454</v>
          </cell>
        </row>
        <row r="909">
          <cell r="A909">
            <v>64535</v>
          </cell>
        </row>
        <row r="910">
          <cell r="A910">
            <v>64570</v>
          </cell>
        </row>
        <row r="911">
          <cell r="A911">
            <v>64591</v>
          </cell>
        </row>
        <row r="912">
          <cell r="A912">
            <v>64604</v>
          </cell>
        </row>
        <row r="913">
          <cell r="A913">
            <v>64644</v>
          </cell>
        </row>
        <row r="914">
          <cell r="A914">
            <v>64651</v>
          </cell>
        </row>
        <row r="915">
          <cell r="A915">
            <v>64703</v>
          </cell>
        </row>
        <row r="916">
          <cell r="A916">
            <v>64704</v>
          </cell>
        </row>
        <row r="917">
          <cell r="A917">
            <v>64749</v>
          </cell>
        </row>
        <row r="918">
          <cell r="A918">
            <v>64761</v>
          </cell>
        </row>
        <row r="919">
          <cell r="A919">
            <v>64771</v>
          </cell>
        </row>
        <row r="920">
          <cell r="A920">
            <v>64811</v>
          </cell>
        </row>
        <row r="921">
          <cell r="A921">
            <v>64900</v>
          </cell>
        </row>
        <row r="922">
          <cell r="A922">
            <v>64935</v>
          </cell>
        </row>
        <row r="923">
          <cell r="A923">
            <v>64956</v>
          </cell>
        </row>
        <row r="924">
          <cell r="A924">
            <v>64969</v>
          </cell>
        </row>
        <row r="925">
          <cell r="A925">
            <v>65009</v>
          </cell>
        </row>
        <row r="926">
          <cell r="A926">
            <v>65016</v>
          </cell>
        </row>
        <row r="927">
          <cell r="A927">
            <v>65060</v>
          </cell>
        </row>
        <row r="928">
          <cell r="A928">
            <v>65061</v>
          </cell>
        </row>
        <row r="929">
          <cell r="A929">
            <v>65106</v>
          </cell>
        </row>
        <row r="930">
          <cell r="A930">
            <v>65126</v>
          </cell>
        </row>
        <row r="931">
          <cell r="A931">
            <v>65136</v>
          </cell>
        </row>
        <row r="932">
          <cell r="A932">
            <v>65168</v>
          </cell>
        </row>
        <row r="933">
          <cell r="A933">
            <v>65265</v>
          </cell>
        </row>
        <row r="934">
          <cell r="A934">
            <v>65300</v>
          </cell>
        </row>
        <row r="935">
          <cell r="A935">
            <v>65321</v>
          </cell>
        </row>
        <row r="936">
          <cell r="A936">
            <v>65334</v>
          </cell>
        </row>
        <row r="937">
          <cell r="A937">
            <v>65374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ynamic Leverage DWS"/>
      <sheetName val="data"/>
      <sheetName val="Disclaimer"/>
    </sheetNames>
    <sheetDataSet>
      <sheetData sheetId="0"/>
      <sheetData sheetId="1" refreshError="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PI"/>
      <sheetName val="DATA"/>
      <sheetName val="Sheet1"/>
      <sheetName val="RP Stats"/>
      <sheetName val="Important Notice"/>
    </sheetNames>
    <sheetDataSet>
      <sheetData sheetId="0" refreshError="1"/>
      <sheetData sheetId="1" refreshError="1"/>
      <sheetData sheetId="2" refreshError="1"/>
      <sheetData sheetId="3" refreshError="1"/>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laimer"/>
      <sheetName val="AGGREGATED LIST"/>
      <sheetName val="Levels"/>
    </sheetNames>
    <sheetDataSet>
      <sheetData sheetId="0" refreshError="1"/>
      <sheetData sheetId="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investmentstrategies.citi.com/citicis/eppublic/docs/Citi_Index_Disclaimer_In_Eu.pdf"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7ADF0-2C51-4FDF-B8F8-3CF491474CF1}">
  <sheetPr codeName="Sheet1">
    <tabColor rgb="FF00B050"/>
  </sheetPr>
  <dimension ref="A1:AH515"/>
  <sheetViews>
    <sheetView zoomScale="85" zoomScaleNormal="85" workbookViewId="0">
      <pane xSplit="3" ySplit="1" topLeftCell="D2" activePane="bottomRight" state="frozen"/>
      <selection pane="topRight" activeCell="E1" sqref="E1"/>
      <selection pane="bottomLeft" activeCell="A3" sqref="A3"/>
      <selection pane="bottomRight" activeCell="C28" sqref="C28"/>
    </sheetView>
  </sheetViews>
  <sheetFormatPr defaultRowHeight="13.5" customHeight="1"/>
  <cols>
    <col min="1" max="1" width="13" style="91" bestFit="1" customWidth="1"/>
    <col min="2" max="2" width="17.81640625" style="91" customWidth="1"/>
    <col min="3" max="3" width="67.54296875" style="91" customWidth="1"/>
    <col min="4" max="4" width="25.453125" style="91" customWidth="1"/>
    <col min="5" max="5" width="15.54296875" style="91" customWidth="1"/>
    <col min="6" max="6" width="13.7265625" style="91" bestFit="1" customWidth="1"/>
    <col min="7" max="7" width="14" style="91" customWidth="1"/>
    <col min="8" max="8" width="9.81640625" style="92" customWidth="1"/>
    <col min="9" max="9" width="23.81640625" style="92" bestFit="1" customWidth="1"/>
    <col min="10" max="10" width="11.1796875" style="92" customWidth="1"/>
    <col min="11" max="11" width="12.54296875" style="92" customWidth="1"/>
    <col min="12" max="12" width="21.81640625" style="92" customWidth="1"/>
    <col min="13" max="13" width="24.7265625" style="92" bestFit="1" customWidth="1"/>
    <col min="14" max="15" width="37.54296875" style="91" customWidth="1"/>
    <col min="16" max="16" width="6.453125" style="92" customWidth="1"/>
    <col min="17" max="17" width="11.54296875" style="92" customWidth="1"/>
    <col min="18" max="18" width="11" style="92" customWidth="1"/>
    <col min="19" max="19" width="8.81640625" style="92" customWidth="1"/>
    <col min="20" max="23" width="10.1796875" style="92" customWidth="1"/>
    <col min="24" max="24" width="21.453125" style="92" customWidth="1"/>
    <col min="25" max="29" width="10.1796875" style="92" customWidth="1"/>
    <col min="33" max="33" width="14" customWidth="1"/>
  </cols>
  <sheetData>
    <row r="1" spans="1:33" s="3" customFormat="1" ht="43.5">
      <c r="A1" s="1" t="s">
        <v>0</v>
      </c>
      <c r="B1" s="1" t="s">
        <v>1</v>
      </c>
      <c r="C1" s="1" t="s">
        <v>2</v>
      </c>
      <c r="D1" s="1" t="s">
        <v>3</v>
      </c>
      <c r="E1" s="1" t="s">
        <v>4</v>
      </c>
      <c r="F1" s="1" t="s">
        <v>5</v>
      </c>
      <c r="G1" s="1" t="s">
        <v>6</v>
      </c>
      <c r="H1" s="2" t="s">
        <v>7</v>
      </c>
      <c r="I1" s="2" t="s">
        <v>8</v>
      </c>
      <c r="J1" s="2" t="s">
        <v>9</v>
      </c>
      <c r="K1" s="2" t="s">
        <v>10</v>
      </c>
      <c r="L1" s="2" t="s">
        <v>11</v>
      </c>
      <c r="M1" s="2" t="s">
        <v>12</v>
      </c>
      <c r="N1" s="1" t="s">
        <v>13</v>
      </c>
      <c r="O1" s="1"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c r="AE1"/>
      <c r="AF1"/>
      <c r="AG1"/>
    </row>
    <row r="2" spans="1:33" ht="13.5" customHeight="1">
      <c r="A2" s="4" t="s">
        <v>29</v>
      </c>
      <c r="B2" s="4" t="s">
        <v>30</v>
      </c>
      <c r="C2" s="4" t="s">
        <v>31</v>
      </c>
      <c r="D2" s="4" t="s">
        <v>32</v>
      </c>
      <c r="E2" s="4" t="s">
        <v>33</v>
      </c>
      <c r="F2" s="4" t="s">
        <v>34</v>
      </c>
      <c r="G2" s="4" t="s">
        <v>35</v>
      </c>
      <c r="H2" s="5" t="s">
        <v>36</v>
      </c>
      <c r="I2" s="5" t="s">
        <v>37</v>
      </c>
      <c r="J2" s="5" t="s">
        <v>38</v>
      </c>
      <c r="K2" s="6">
        <v>44166</v>
      </c>
      <c r="L2" s="6">
        <v>38120</v>
      </c>
      <c r="M2" s="5" t="s">
        <v>39</v>
      </c>
      <c r="N2" s="4" t="s">
        <v>40</v>
      </c>
      <c r="O2" s="4" t="s">
        <v>41</v>
      </c>
      <c r="P2" s="5" t="s">
        <v>42</v>
      </c>
      <c r="Q2" s="5" t="s">
        <v>43</v>
      </c>
      <c r="R2" s="5" t="s">
        <v>44</v>
      </c>
      <c r="S2" s="7">
        <v>234.78819999999999</v>
      </c>
      <c r="T2" s="7">
        <v>-2.5600000000000001E-2</v>
      </c>
      <c r="U2" s="7">
        <v>-1.0900000110268593E-2</v>
      </c>
      <c r="V2" s="7">
        <v>-3.9809770000000001E-2</v>
      </c>
      <c r="W2" s="7">
        <v>4.4920999999999998</v>
      </c>
      <c r="X2" s="7">
        <v>7.2705000000000002</v>
      </c>
      <c r="Y2" s="7">
        <v>20.030750000000001</v>
      </c>
      <c r="Z2" s="7">
        <v>3.4895459999999998</v>
      </c>
      <c r="AA2" s="7">
        <v>3.2048109999999999</v>
      </c>
      <c r="AB2" s="7">
        <v>2.4915609999999999</v>
      </c>
      <c r="AC2" s="7">
        <f t="shared" ref="AC2:AC65" si="0">X2/Z2</f>
        <v>2.0835088575992406</v>
      </c>
      <c r="AG2" s="8"/>
    </row>
    <row r="3" spans="1:33" ht="13.5" customHeight="1">
      <c r="A3" s="4" t="s">
        <v>45</v>
      </c>
      <c r="B3" s="4" t="s">
        <v>46</v>
      </c>
      <c r="C3" s="4" t="s">
        <v>47</v>
      </c>
      <c r="D3" s="4" t="s">
        <v>32</v>
      </c>
      <c r="E3" s="4" t="s">
        <v>33</v>
      </c>
      <c r="F3" s="4" t="s">
        <v>34</v>
      </c>
      <c r="G3" s="4" t="s">
        <v>35</v>
      </c>
      <c r="H3" s="5" t="s">
        <v>36</v>
      </c>
      <c r="I3" s="5" t="s">
        <v>37</v>
      </c>
      <c r="J3" s="5" t="s">
        <v>38</v>
      </c>
      <c r="K3" s="6">
        <v>44166</v>
      </c>
      <c r="L3" s="6">
        <v>38835</v>
      </c>
      <c r="M3" s="5" t="s">
        <v>39</v>
      </c>
      <c r="N3" s="4" t="s">
        <v>48</v>
      </c>
      <c r="O3" s="4" t="s">
        <v>41</v>
      </c>
      <c r="P3" s="5" t="s">
        <v>42</v>
      </c>
      <c r="Q3" s="5" t="s">
        <v>43</v>
      </c>
      <c r="R3" s="5" t="s">
        <v>44</v>
      </c>
      <c r="S3" s="7">
        <v>158.18450000000001</v>
      </c>
      <c r="T3" s="7">
        <v>-0.26479999999999998</v>
      </c>
      <c r="U3" s="7">
        <v>-0.16709999740123749</v>
      </c>
      <c r="V3" s="7">
        <v>0.92190669999999997</v>
      </c>
      <c r="W3" s="7">
        <v>3.0886999999999998</v>
      </c>
      <c r="X3" s="7">
        <v>5.9258649999999999</v>
      </c>
      <c r="Y3" s="7">
        <v>11.597939999999999</v>
      </c>
      <c r="Z3" s="7">
        <v>4.3653209999999998</v>
      </c>
      <c r="AA3" s="7">
        <v>5.8263910000000001</v>
      </c>
      <c r="AB3" s="7">
        <v>6.2206729999999997</v>
      </c>
      <c r="AC3" s="7">
        <f t="shared" si="0"/>
        <v>1.3574866544751234</v>
      </c>
      <c r="AG3" s="8"/>
    </row>
    <row r="4" spans="1:33" ht="13.5" customHeight="1">
      <c r="A4" s="4" t="s">
        <v>49</v>
      </c>
      <c r="B4" s="4" t="s">
        <v>50</v>
      </c>
      <c r="C4" s="4" t="s">
        <v>51</v>
      </c>
      <c r="D4" s="4" t="s">
        <v>32</v>
      </c>
      <c r="E4" s="4" t="s">
        <v>33</v>
      </c>
      <c r="F4" s="4" t="s">
        <v>34</v>
      </c>
      <c r="G4" s="4" t="s">
        <v>35</v>
      </c>
      <c r="H4" s="5" t="s">
        <v>36</v>
      </c>
      <c r="I4" s="5" t="s">
        <v>37</v>
      </c>
      <c r="J4" s="5" t="s">
        <v>38</v>
      </c>
      <c r="K4" s="6">
        <v>44166</v>
      </c>
      <c r="L4" s="6">
        <v>38835</v>
      </c>
      <c r="M4" s="5" t="s">
        <v>39</v>
      </c>
      <c r="N4" s="4" t="s">
        <v>48</v>
      </c>
      <c r="O4" s="4" t="s">
        <v>41</v>
      </c>
      <c r="P4" s="5" t="s">
        <v>42</v>
      </c>
      <c r="Q4" s="5" t="s">
        <v>43</v>
      </c>
      <c r="R4" s="5" t="s">
        <v>44</v>
      </c>
      <c r="S4" s="7">
        <v>137.3845</v>
      </c>
      <c r="T4" s="7">
        <v>-0.13919999999999999</v>
      </c>
      <c r="U4" s="7">
        <v>-0.10119999945163727</v>
      </c>
      <c r="V4" s="7">
        <v>0.32906920000000001</v>
      </c>
      <c r="W4" s="7">
        <v>1.2110000000000001</v>
      </c>
      <c r="X4" s="7">
        <v>2.323779</v>
      </c>
      <c r="Y4" s="7">
        <v>5.2833129999999997</v>
      </c>
      <c r="Z4" s="7">
        <v>2.234232</v>
      </c>
      <c r="AA4" s="7">
        <v>2.8216589999999999</v>
      </c>
      <c r="AB4" s="7">
        <v>2.6741060000000001</v>
      </c>
      <c r="AC4" s="7">
        <f t="shared" si="0"/>
        <v>1.0400795441118023</v>
      </c>
      <c r="AG4" s="8"/>
    </row>
    <row r="5" spans="1:33" ht="13.5" customHeight="1">
      <c r="A5" s="4" t="s">
        <v>52</v>
      </c>
      <c r="B5" s="4" t="s">
        <v>53</v>
      </c>
      <c r="C5" s="4" t="s">
        <v>54</v>
      </c>
      <c r="D5" s="4" t="s">
        <v>32</v>
      </c>
      <c r="E5" s="4" t="s">
        <v>33</v>
      </c>
      <c r="F5" s="4" t="s">
        <v>34</v>
      </c>
      <c r="G5" s="4" t="s">
        <v>35</v>
      </c>
      <c r="H5" s="5" t="s">
        <v>36</v>
      </c>
      <c r="I5" s="5" t="s">
        <v>37</v>
      </c>
      <c r="J5" s="5" t="s">
        <v>38</v>
      </c>
      <c r="K5" s="6">
        <v>44166</v>
      </c>
      <c r="L5" s="6">
        <v>38835</v>
      </c>
      <c r="M5" s="5" t="s">
        <v>39</v>
      </c>
      <c r="N5" s="4" t="s">
        <v>55</v>
      </c>
      <c r="O5" s="4" t="s">
        <v>41</v>
      </c>
      <c r="P5" s="5" t="s">
        <v>42</v>
      </c>
      <c r="Q5" s="5" t="s">
        <v>43</v>
      </c>
      <c r="R5" s="5" t="s">
        <v>44</v>
      </c>
      <c r="S5" s="7">
        <v>145.4513</v>
      </c>
      <c r="T5" s="7">
        <v>-0.22420000000000001</v>
      </c>
      <c r="U5" s="7">
        <v>-0.15389999747276306</v>
      </c>
      <c r="V5" s="7">
        <v>0.4065221</v>
      </c>
      <c r="W5" s="7">
        <v>1.55</v>
      </c>
      <c r="X5" s="7">
        <v>2.9181219999999999</v>
      </c>
      <c r="Y5" s="7">
        <v>6.4565720000000004</v>
      </c>
      <c r="Z5" s="7">
        <v>2.8752559999999998</v>
      </c>
      <c r="AA5" s="7">
        <v>3.616949</v>
      </c>
      <c r="AB5" s="7">
        <v>3.5266229999999998</v>
      </c>
      <c r="AC5" s="7">
        <f t="shared" si="0"/>
        <v>1.0149085855311666</v>
      </c>
      <c r="AG5" s="8"/>
    </row>
    <row r="6" spans="1:33" ht="13.5" customHeight="1">
      <c r="A6" s="4" t="s">
        <v>56</v>
      </c>
      <c r="B6" s="4" t="s">
        <v>57</v>
      </c>
      <c r="C6" s="4" t="s">
        <v>58</v>
      </c>
      <c r="D6" s="4" t="s">
        <v>32</v>
      </c>
      <c r="E6" s="4" t="s">
        <v>33</v>
      </c>
      <c r="F6" s="4" t="s">
        <v>34</v>
      </c>
      <c r="G6" s="4" t="s">
        <v>35</v>
      </c>
      <c r="H6" s="5" t="s">
        <v>36</v>
      </c>
      <c r="I6" s="5" t="s">
        <v>37</v>
      </c>
      <c r="J6" s="5" t="s">
        <v>38</v>
      </c>
      <c r="K6" s="6">
        <v>44166</v>
      </c>
      <c r="L6" s="6">
        <v>38120</v>
      </c>
      <c r="M6" s="5" t="s">
        <v>39</v>
      </c>
      <c r="N6" s="4" t="s">
        <v>59</v>
      </c>
      <c r="O6" s="4" t="s">
        <v>41</v>
      </c>
      <c r="P6" s="5" t="s">
        <v>42</v>
      </c>
      <c r="Q6" s="5" t="s">
        <v>43</v>
      </c>
      <c r="R6" s="5" t="s">
        <v>44</v>
      </c>
      <c r="S6" s="7">
        <v>308.12110000000001</v>
      </c>
      <c r="T6" s="7">
        <v>0.21590000000000001</v>
      </c>
      <c r="U6" s="7">
        <v>7.0100001990795135E-2</v>
      </c>
      <c r="V6" s="7">
        <v>0.84832779999999997</v>
      </c>
      <c r="W6" s="7">
        <v>4.1208999999999998</v>
      </c>
      <c r="X6" s="7">
        <v>5.9290859999999999</v>
      </c>
      <c r="Y6" s="7">
        <v>23.23273</v>
      </c>
      <c r="Z6" s="7">
        <v>5.5651999999999999</v>
      </c>
      <c r="AA6" s="7">
        <v>5.3678419999999996</v>
      </c>
      <c r="AB6" s="7">
        <v>5.5082050000000002</v>
      </c>
      <c r="AC6" s="7">
        <f t="shared" si="0"/>
        <v>1.0653859699561561</v>
      </c>
      <c r="AG6" s="8"/>
    </row>
    <row r="7" spans="1:33" ht="13.5" customHeight="1">
      <c r="A7" s="4" t="s">
        <v>60</v>
      </c>
      <c r="B7" s="4" t="s">
        <v>61</v>
      </c>
      <c r="C7" s="4" t="s">
        <v>62</v>
      </c>
      <c r="D7" s="4" t="s">
        <v>32</v>
      </c>
      <c r="E7" s="4" t="s">
        <v>33</v>
      </c>
      <c r="F7" s="4" t="s">
        <v>34</v>
      </c>
      <c r="G7" s="4" t="s">
        <v>35</v>
      </c>
      <c r="H7" s="5" t="s">
        <v>36</v>
      </c>
      <c r="I7" s="5" t="s">
        <v>37</v>
      </c>
      <c r="J7" s="5" t="s">
        <v>38</v>
      </c>
      <c r="K7" s="6">
        <v>44166</v>
      </c>
      <c r="L7" s="6">
        <v>36629</v>
      </c>
      <c r="M7" s="5" t="s">
        <v>39</v>
      </c>
      <c r="N7" s="4" t="s">
        <v>63</v>
      </c>
      <c r="O7" s="4" t="s">
        <v>41</v>
      </c>
      <c r="P7" s="5" t="s">
        <v>42</v>
      </c>
      <c r="Q7" s="5" t="s">
        <v>43</v>
      </c>
      <c r="R7" s="5" t="s">
        <v>44</v>
      </c>
      <c r="S7" s="7">
        <v>215.46940000000001</v>
      </c>
      <c r="T7" s="7">
        <v>-0.1774</v>
      </c>
      <c r="U7" s="7">
        <v>-8.2299999892711639E-2</v>
      </c>
      <c r="V7" s="7">
        <v>-5.1902789999999997E-2</v>
      </c>
      <c r="W7" s="7">
        <v>1.6538999999999999</v>
      </c>
      <c r="X7" s="7">
        <v>2.2384650000000001</v>
      </c>
      <c r="Y7" s="7">
        <v>9.0003589999999996</v>
      </c>
      <c r="Z7" s="7">
        <v>2.369707</v>
      </c>
      <c r="AA7" s="7">
        <v>2.0799940000000001</v>
      </c>
      <c r="AB7" s="7">
        <v>1.6924079999999999</v>
      </c>
      <c r="AC7" s="7">
        <f t="shared" si="0"/>
        <v>0.94461678173715158</v>
      </c>
      <c r="AG7" s="8"/>
    </row>
    <row r="8" spans="1:33" ht="13.5" customHeight="1">
      <c r="A8" s="4" t="s">
        <v>64</v>
      </c>
      <c r="B8" s="4" t="s">
        <v>65</v>
      </c>
      <c r="C8" s="4" t="s">
        <v>66</v>
      </c>
      <c r="D8" s="4" t="s">
        <v>32</v>
      </c>
      <c r="E8" s="4" t="s">
        <v>33</v>
      </c>
      <c r="F8" s="4" t="s">
        <v>34</v>
      </c>
      <c r="G8" s="4" t="s">
        <v>35</v>
      </c>
      <c r="H8" s="5" t="s">
        <v>36</v>
      </c>
      <c r="I8" s="5" t="s">
        <v>37</v>
      </c>
      <c r="J8" s="5" t="s">
        <v>38</v>
      </c>
      <c r="K8" s="6">
        <v>41487</v>
      </c>
      <c r="L8" s="6">
        <v>36585</v>
      </c>
      <c r="M8" s="5" t="s">
        <v>39</v>
      </c>
      <c r="N8" s="4" t="s">
        <v>67</v>
      </c>
      <c r="O8" s="4" t="s">
        <v>41</v>
      </c>
      <c r="P8" s="5" t="s">
        <v>42</v>
      </c>
      <c r="Q8" s="5" t="s">
        <v>43</v>
      </c>
      <c r="R8" s="5" t="s">
        <v>68</v>
      </c>
      <c r="S8" s="7">
        <v>237.4836</v>
      </c>
      <c r="T8" s="7">
        <v>-0.14860000000000001</v>
      </c>
      <c r="U8" s="7">
        <v>-6.25E-2</v>
      </c>
      <c r="V8" s="7">
        <v>0.3987444</v>
      </c>
      <c r="W8" s="7">
        <v>0.63759999999999994</v>
      </c>
      <c r="X8" s="7">
        <v>3.2661720000000001</v>
      </c>
      <c r="Y8" s="7">
        <v>12.58001</v>
      </c>
      <c r="Z8" s="7">
        <v>3.8339910000000001</v>
      </c>
      <c r="AA8" s="7">
        <v>3.3310179999999998</v>
      </c>
      <c r="AB8" s="7">
        <v>2.8555459999999999</v>
      </c>
      <c r="AC8" s="7">
        <f t="shared" si="0"/>
        <v>0.85189871337726142</v>
      </c>
      <c r="AG8" s="8"/>
    </row>
    <row r="9" spans="1:33" ht="13.5" customHeight="1">
      <c r="A9" s="4" t="s">
        <v>69</v>
      </c>
      <c r="B9" s="4" t="s">
        <v>70</v>
      </c>
      <c r="C9" s="4" t="s">
        <v>71</v>
      </c>
      <c r="D9" s="4" t="s">
        <v>32</v>
      </c>
      <c r="E9" s="4" t="s">
        <v>33</v>
      </c>
      <c r="F9" s="4" t="s">
        <v>34</v>
      </c>
      <c r="G9" s="4" t="s">
        <v>35</v>
      </c>
      <c r="H9" s="5" t="s">
        <v>36</v>
      </c>
      <c r="I9" s="5" t="s">
        <v>37</v>
      </c>
      <c r="J9" s="5" t="s">
        <v>38</v>
      </c>
      <c r="K9" s="6">
        <v>44659</v>
      </c>
      <c r="L9" s="6">
        <v>38358</v>
      </c>
      <c r="M9" s="5" t="s">
        <v>39</v>
      </c>
      <c r="N9" s="4" t="s">
        <v>72</v>
      </c>
      <c r="O9" s="4" t="s">
        <v>73</v>
      </c>
      <c r="P9" s="5" t="s">
        <v>42</v>
      </c>
      <c r="Q9" s="5" t="s">
        <v>43</v>
      </c>
      <c r="R9" s="5" t="s">
        <v>44</v>
      </c>
      <c r="S9" s="7">
        <v>295.0376</v>
      </c>
      <c r="T9" s="7">
        <v>0.55700000000000005</v>
      </c>
      <c r="U9" s="7">
        <v>0.1890999972820282</v>
      </c>
      <c r="V9" s="7">
        <v>1.1215120000000001</v>
      </c>
      <c r="W9" s="7">
        <v>7.8657000000000004</v>
      </c>
      <c r="X9" s="7">
        <v>6.7266360000000001</v>
      </c>
      <c r="Y9" s="7">
        <v>34.102620000000002</v>
      </c>
      <c r="Z9" s="7">
        <v>7.990685</v>
      </c>
      <c r="AA9" s="7">
        <v>7.3332879999999996</v>
      </c>
      <c r="AB9" s="7">
        <v>5.0464549999999999</v>
      </c>
      <c r="AC9" s="7">
        <f t="shared" si="0"/>
        <v>0.84180968214865182</v>
      </c>
      <c r="AG9" s="8"/>
    </row>
    <row r="10" spans="1:33" ht="13.5" customHeight="1">
      <c r="A10" s="4" t="s">
        <v>74</v>
      </c>
      <c r="B10" s="4" t="s">
        <v>75</v>
      </c>
      <c r="C10" s="4" t="s">
        <v>76</v>
      </c>
      <c r="D10" s="4" t="s">
        <v>32</v>
      </c>
      <c r="E10" s="4" t="s">
        <v>33</v>
      </c>
      <c r="F10" s="4" t="s">
        <v>34</v>
      </c>
      <c r="G10" s="4" t="s">
        <v>35</v>
      </c>
      <c r="H10" s="5" t="s">
        <v>36</v>
      </c>
      <c r="I10" s="5" t="s">
        <v>37</v>
      </c>
      <c r="J10" s="5" t="s">
        <v>38</v>
      </c>
      <c r="K10" s="6">
        <v>44110</v>
      </c>
      <c r="L10" s="6">
        <v>38820</v>
      </c>
      <c r="M10" s="5" t="s">
        <v>39</v>
      </c>
      <c r="N10" s="4" t="s">
        <v>77</v>
      </c>
      <c r="O10" s="4" t="s">
        <v>41</v>
      </c>
      <c r="P10" s="5" t="s">
        <v>42</v>
      </c>
      <c r="Q10" s="5" t="s">
        <v>43</v>
      </c>
      <c r="R10" s="5" t="s">
        <v>44</v>
      </c>
      <c r="S10" s="7">
        <v>231.70410000000001</v>
      </c>
      <c r="T10" s="7">
        <v>-0.37540000000000001</v>
      </c>
      <c r="U10" s="7">
        <v>-0.16179999709129333</v>
      </c>
      <c r="V10" s="7">
        <v>0.5955724</v>
      </c>
      <c r="W10" s="7">
        <v>3.5430999999999999</v>
      </c>
      <c r="X10" s="7">
        <v>5.3286660000000001</v>
      </c>
      <c r="Y10" s="7">
        <v>13.493209999999999</v>
      </c>
      <c r="Z10" s="7">
        <v>6.7651310000000002</v>
      </c>
      <c r="AA10" s="7">
        <v>6.6555530000000003</v>
      </c>
      <c r="AB10" s="7">
        <v>8.2629049999999999</v>
      </c>
      <c r="AC10" s="7">
        <f t="shared" si="0"/>
        <v>0.78766634378550837</v>
      </c>
      <c r="AG10" s="8"/>
    </row>
    <row r="11" spans="1:33" ht="13.5" customHeight="1">
      <c r="A11" s="4" t="s">
        <v>78</v>
      </c>
      <c r="B11" s="4" t="s">
        <v>79</v>
      </c>
      <c r="C11" s="4" t="s">
        <v>80</v>
      </c>
      <c r="D11" s="4" t="s">
        <v>32</v>
      </c>
      <c r="E11" s="4" t="s">
        <v>33</v>
      </c>
      <c r="F11" s="4" t="s">
        <v>34</v>
      </c>
      <c r="G11" s="4" t="s">
        <v>35</v>
      </c>
      <c r="H11" s="5" t="s">
        <v>36</v>
      </c>
      <c r="I11" s="5" t="s">
        <v>37</v>
      </c>
      <c r="J11" s="5" t="s">
        <v>38</v>
      </c>
      <c r="K11" s="6">
        <v>44659</v>
      </c>
      <c r="L11" s="6">
        <v>38358</v>
      </c>
      <c r="M11" s="5" t="s">
        <v>39</v>
      </c>
      <c r="N11" s="4" t="s">
        <v>81</v>
      </c>
      <c r="O11" s="4" t="s">
        <v>73</v>
      </c>
      <c r="P11" s="5" t="s">
        <v>42</v>
      </c>
      <c r="Q11" s="5" t="s">
        <v>43</v>
      </c>
      <c r="R11" s="5" t="s">
        <v>44</v>
      </c>
      <c r="S11" s="7">
        <v>230.50460000000001</v>
      </c>
      <c r="T11" s="7">
        <v>0.22189999999999999</v>
      </c>
      <c r="U11" s="7">
        <v>9.6400000154972076E-2</v>
      </c>
      <c r="V11" s="7">
        <v>0.72903169999999995</v>
      </c>
      <c r="W11" s="7">
        <v>3.5998999999999999</v>
      </c>
      <c r="X11" s="7">
        <v>3.325809</v>
      </c>
      <c r="Y11" s="7">
        <v>17.425730000000001</v>
      </c>
      <c r="Z11" s="7">
        <v>4.1184519999999996</v>
      </c>
      <c r="AA11" s="7">
        <v>3.7194229999999999</v>
      </c>
      <c r="AB11" s="7">
        <v>3.2908469999999999</v>
      </c>
      <c r="AC11" s="7">
        <f t="shared" si="0"/>
        <v>0.80753860916674525</v>
      </c>
      <c r="AG11" s="8"/>
    </row>
    <row r="12" spans="1:33" ht="13.5" customHeight="1">
      <c r="A12" s="4" t="s">
        <v>82</v>
      </c>
      <c r="B12" s="4" t="s">
        <v>83</v>
      </c>
      <c r="C12" s="4" t="s">
        <v>84</v>
      </c>
      <c r="D12" s="4" t="s">
        <v>32</v>
      </c>
      <c r="E12" s="4" t="s">
        <v>33</v>
      </c>
      <c r="F12" s="4" t="s">
        <v>34</v>
      </c>
      <c r="G12" s="4" t="s">
        <v>35</v>
      </c>
      <c r="H12" s="5" t="s">
        <v>36</v>
      </c>
      <c r="I12" s="5" t="s">
        <v>37</v>
      </c>
      <c r="J12" s="5" t="s">
        <v>38</v>
      </c>
      <c r="K12" s="6">
        <v>44659</v>
      </c>
      <c r="L12" s="6">
        <v>38358</v>
      </c>
      <c r="M12" s="5" t="s">
        <v>39</v>
      </c>
      <c r="N12" s="4" t="s">
        <v>85</v>
      </c>
      <c r="O12" s="4" t="s">
        <v>73</v>
      </c>
      <c r="P12" s="5" t="s">
        <v>42</v>
      </c>
      <c r="Q12" s="5" t="s">
        <v>43</v>
      </c>
      <c r="R12" s="5" t="s">
        <v>44</v>
      </c>
      <c r="S12" s="7">
        <v>212.38560000000001</v>
      </c>
      <c r="T12" s="7">
        <v>-7.17E-2</v>
      </c>
      <c r="U12" s="7">
        <v>-3.3700000494718552E-2</v>
      </c>
      <c r="V12" s="7">
        <v>0.4873806</v>
      </c>
      <c r="W12" s="7">
        <v>3.3237000000000001</v>
      </c>
      <c r="X12" s="7">
        <v>3.0741399999999999</v>
      </c>
      <c r="Y12" s="7">
        <v>19.091080000000002</v>
      </c>
      <c r="Z12" s="7">
        <v>4.707662</v>
      </c>
      <c r="AA12" s="7">
        <v>4.2757949999999996</v>
      </c>
      <c r="AB12" s="7">
        <v>3.4030269999999998</v>
      </c>
      <c r="AC12" s="7">
        <f t="shared" si="0"/>
        <v>0.65300779877569792</v>
      </c>
      <c r="AG12" s="8"/>
    </row>
    <row r="13" spans="1:33" ht="13.5" customHeight="1">
      <c r="A13" s="4" t="s">
        <v>86</v>
      </c>
      <c r="B13" s="4" t="s">
        <v>87</v>
      </c>
      <c r="C13" s="4" t="s">
        <v>88</v>
      </c>
      <c r="D13" s="4" t="s">
        <v>32</v>
      </c>
      <c r="E13" s="4" t="s">
        <v>33</v>
      </c>
      <c r="F13" s="4" t="s">
        <v>34</v>
      </c>
      <c r="G13" s="4" t="s">
        <v>35</v>
      </c>
      <c r="H13" s="5" t="s">
        <v>36</v>
      </c>
      <c r="I13" s="5" t="s">
        <v>37</v>
      </c>
      <c r="J13" s="5" t="s">
        <v>38</v>
      </c>
      <c r="K13" s="6">
        <v>44166</v>
      </c>
      <c r="L13" s="6">
        <v>38120</v>
      </c>
      <c r="M13" s="5" t="s">
        <v>39</v>
      </c>
      <c r="N13" s="4" t="s">
        <v>89</v>
      </c>
      <c r="O13" s="4" t="s">
        <v>41</v>
      </c>
      <c r="P13" s="5" t="s">
        <v>42</v>
      </c>
      <c r="Q13" s="5" t="s">
        <v>43</v>
      </c>
      <c r="R13" s="5" t="s">
        <v>44</v>
      </c>
      <c r="S13" s="7">
        <v>206.57149999999999</v>
      </c>
      <c r="T13" s="7">
        <v>0.26889999999999997</v>
      </c>
      <c r="U13" s="7">
        <v>0.13030000030994415</v>
      </c>
      <c r="V13" s="7">
        <v>0.41484379999999998</v>
      </c>
      <c r="W13" s="7">
        <v>2.0991</v>
      </c>
      <c r="X13" s="7">
        <v>2.4558610000000001</v>
      </c>
      <c r="Y13" s="7">
        <v>10.49039</v>
      </c>
      <c r="Z13" s="7">
        <v>3.6304530000000002</v>
      </c>
      <c r="AA13" s="7">
        <v>3.1802519999999999</v>
      </c>
      <c r="AB13" s="7">
        <v>3.135675</v>
      </c>
      <c r="AC13" s="7">
        <f t="shared" si="0"/>
        <v>0.6764613121282661</v>
      </c>
      <c r="AG13" s="8"/>
    </row>
    <row r="14" spans="1:33" ht="13.5" customHeight="1">
      <c r="A14" s="4" t="s">
        <v>90</v>
      </c>
      <c r="B14" s="4" t="s">
        <v>91</v>
      </c>
      <c r="C14" s="4" t="s">
        <v>92</v>
      </c>
      <c r="D14" s="4" t="s">
        <v>32</v>
      </c>
      <c r="E14" s="4" t="s">
        <v>33</v>
      </c>
      <c r="F14" s="4" t="s">
        <v>34</v>
      </c>
      <c r="G14" s="4" t="s">
        <v>35</v>
      </c>
      <c r="H14" s="5" t="s">
        <v>36</v>
      </c>
      <c r="I14" s="5" t="s">
        <v>37</v>
      </c>
      <c r="J14" s="5" t="s">
        <v>38</v>
      </c>
      <c r="K14" s="6">
        <v>44659</v>
      </c>
      <c r="L14" s="6">
        <v>38358</v>
      </c>
      <c r="M14" s="5" t="s">
        <v>39</v>
      </c>
      <c r="N14" s="4" t="s">
        <v>93</v>
      </c>
      <c r="O14" s="4" t="s">
        <v>73</v>
      </c>
      <c r="P14" s="5" t="s">
        <v>42</v>
      </c>
      <c r="Q14" s="5" t="s">
        <v>43</v>
      </c>
      <c r="R14" s="5" t="s">
        <v>44</v>
      </c>
      <c r="S14" s="7">
        <v>257.20460000000003</v>
      </c>
      <c r="T14" s="7">
        <v>0.17580000000000001</v>
      </c>
      <c r="U14" s="7">
        <v>6.8400003015995026E-2</v>
      </c>
      <c r="V14" s="7">
        <v>0.73907719999999999</v>
      </c>
      <c r="W14" s="7">
        <v>7.0366</v>
      </c>
      <c r="X14" s="7">
        <v>5.4038620000000002</v>
      </c>
      <c r="Y14" s="7">
        <v>32.697980000000001</v>
      </c>
      <c r="Z14" s="7">
        <v>9.4705680000000001</v>
      </c>
      <c r="AA14" s="7">
        <v>8.6876619999999996</v>
      </c>
      <c r="AB14" s="7">
        <v>6.5605120000000001</v>
      </c>
      <c r="AC14" s="7">
        <f t="shared" si="0"/>
        <v>0.57059534338383933</v>
      </c>
      <c r="AG14" s="8"/>
    </row>
    <row r="15" spans="1:33" ht="13.5" customHeight="1">
      <c r="A15" s="4" t="s">
        <v>94</v>
      </c>
      <c r="B15" s="4" t="s">
        <v>95</v>
      </c>
      <c r="C15" s="4" t="s">
        <v>96</v>
      </c>
      <c r="D15" s="4" t="s">
        <v>32</v>
      </c>
      <c r="E15" s="4" t="s">
        <v>33</v>
      </c>
      <c r="F15" s="4" t="s">
        <v>34</v>
      </c>
      <c r="G15" s="4" t="s">
        <v>35</v>
      </c>
      <c r="H15" s="5" t="s">
        <v>36</v>
      </c>
      <c r="I15" s="5" t="s">
        <v>37</v>
      </c>
      <c r="J15" s="5" t="s">
        <v>38</v>
      </c>
      <c r="K15" s="6">
        <v>42979</v>
      </c>
      <c r="L15" s="6">
        <v>37951</v>
      </c>
      <c r="M15" s="5" t="s">
        <v>39</v>
      </c>
      <c r="N15" s="4" t="s">
        <v>97</v>
      </c>
      <c r="O15" s="4" t="s">
        <v>41</v>
      </c>
      <c r="P15" s="5" t="s">
        <v>42</v>
      </c>
      <c r="Q15" s="5" t="s">
        <v>43</v>
      </c>
      <c r="R15" s="5" t="s">
        <v>68</v>
      </c>
      <c r="S15" s="7">
        <v>276.26900000000001</v>
      </c>
      <c r="T15" s="7">
        <v>-0.28449999999999998</v>
      </c>
      <c r="U15" s="7">
        <v>-0.10289999842643738</v>
      </c>
      <c r="V15" s="7">
        <v>1.6681239999999999</v>
      </c>
      <c r="W15" s="7">
        <v>0.59489999999999998</v>
      </c>
      <c r="X15" s="7">
        <v>3.3192710000000001</v>
      </c>
      <c r="Y15" s="7">
        <v>14.35107</v>
      </c>
      <c r="Z15" s="7">
        <v>8.1909200000000002</v>
      </c>
      <c r="AA15" s="7">
        <v>7.9161619999999999</v>
      </c>
      <c r="AB15" s="7">
        <v>9.0940829999999995</v>
      </c>
      <c r="AC15" s="7">
        <f t="shared" si="0"/>
        <v>0.40523787315710569</v>
      </c>
      <c r="AG15" s="8"/>
    </row>
    <row r="16" spans="1:33" ht="13.5" customHeight="1">
      <c r="A16" s="4" t="s">
        <v>98</v>
      </c>
      <c r="B16" s="4" t="s">
        <v>99</v>
      </c>
      <c r="C16" s="4" t="s">
        <v>100</v>
      </c>
      <c r="D16" s="4" t="s">
        <v>32</v>
      </c>
      <c r="E16" s="4" t="s">
        <v>33</v>
      </c>
      <c r="F16" s="4" t="s">
        <v>34</v>
      </c>
      <c r="G16" s="4" t="s">
        <v>35</v>
      </c>
      <c r="H16" s="5" t="s">
        <v>36</v>
      </c>
      <c r="I16" s="5" t="s">
        <v>37</v>
      </c>
      <c r="J16" s="5" t="s">
        <v>38</v>
      </c>
      <c r="K16" s="6">
        <v>44166</v>
      </c>
      <c r="L16" s="6">
        <v>36529</v>
      </c>
      <c r="M16" s="5" t="s">
        <v>39</v>
      </c>
      <c r="N16" s="4" t="s">
        <v>101</v>
      </c>
      <c r="O16" s="4" t="s">
        <v>41</v>
      </c>
      <c r="P16" s="5" t="s">
        <v>42</v>
      </c>
      <c r="Q16" s="5" t="s">
        <v>43</v>
      </c>
      <c r="R16" s="5" t="s">
        <v>44</v>
      </c>
      <c r="S16" s="7">
        <v>192.4898</v>
      </c>
      <c r="T16" s="7">
        <v>-0.31080000000000002</v>
      </c>
      <c r="U16" s="7">
        <v>-0.16120000183582306</v>
      </c>
      <c r="V16" s="7">
        <v>0.2193543</v>
      </c>
      <c r="W16" s="7">
        <v>-0.54300000000000004</v>
      </c>
      <c r="X16" s="7">
        <v>0.53938960000000002</v>
      </c>
      <c r="Y16" s="7">
        <v>6.4801479999999998</v>
      </c>
      <c r="Z16" s="7">
        <v>3.0287099999999998</v>
      </c>
      <c r="AA16" s="7">
        <v>2.6800099999999998</v>
      </c>
      <c r="AB16" s="7">
        <v>2.5053350000000001</v>
      </c>
      <c r="AC16" s="7">
        <f t="shared" si="0"/>
        <v>0.17809219106484281</v>
      </c>
      <c r="AG16" s="8"/>
    </row>
    <row r="17" spans="1:33" ht="13.5" customHeight="1">
      <c r="A17" s="4" t="s">
        <v>102</v>
      </c>
      <c r="B17" s="4" t="s">
        <v>103</v>
      </c>
      <c r="C17" s="4" t="s">
        <v>104</v>
      </c>
      <c r="D17" s="4" t="s">
        <v>32</v>
      </c>
      <c r="E17" s="4" t="s">
        <v>33</v>
      </c>
      <c r="F17" s="4" t="s">
        <v>34</v>
      </c>
      <c r="G17" s="4" t="s">
        <v>105</v>
      </c>
      <c r="H17" s="5" t="s">
        <v>36</v>
      </c>
      <c r="I17" s="5" t="s">
        <v>37</v>
      </c>
      <c r="J17" s="5" t="s">
        <v>38</v>
      </c>
      <c r="K17" s="6">
        <v>43694</v>
      </c>
      <c r="L17" s="6">
        <v>36529</v>
      </c>
      <c r="M17" s="5" t="s">
        <v>39</v>
      </c>
      <c r="N17" s="4" t="s">
        <v>106</v>
      </c>
      <c r="O17" s="4" t="s">
        <v>41</v>
      </c>
      <c r="P17" s="5" t="s">
        <v>42</v>
      </c>
      <c r="Q17" s="5" t="s">
        <v>43</v>
      </c>
      <c r="R17" s="5" t="s">
        <v>68</v>
      </c>
      <c r="S17" s="7">
        <v>199.67320000000001</v>
      </c>
      <c r="T17" s="7">
        <v>4.6600000000000003E-2</v>
      </c>
      <c r="U17" s="7">
        <v>2.3299999535083771E-2</v>
      </c>
      <c r="V17" s="7">
        <v>0.29565710000000001</v>
      </c>
      <c r="W17" s="7">
        <v>0.219</v>
      </c>
      <c r="X17" s="7">
        <v>0.73795659999999996</v>
      </c>
      <c r="Y17" s="7">
        <v>6.2350859999999999</v>
      </c>
      <c r="Z17" s="7">
        <v>3.1184259999999999</v>
      </c>
      <c r="AA17" s="7">
        <v>2.7492079999999999</v>
      </c>
      <c r="AB17" s="7">
        <v>2.2243430000000002</v>
      </c>
      <c r="AC17" s="7">
        <f t="shared" si="0"/>
        <v>0.23664393511341938</v>
      </c>
      <c r="AG17" s="8"/>
    </row>
    <row r="18" spans="1:33" ht="13.5" customHeight="1">
      <c r="A18" s="4" t="s">
        <v>107</v>
      </c>
      <c r="B18" s="4" t="s">
        <v>108</v>
      </c>
      <c r="C18" s="4" t="s">
        <v>109</v>
      </c>
      <c r="D18" s="4" t="s">
        <v>32</v>
      </c>
      <c r="E18" s="4" t="s">
        <v>33</v>
      </c>
      <c r="F18" s="4" t="s">
        <v>34</v>
      </c>
      <c r="G18" s="4" t="s">
        <v>35</v>
      </c>
      <c r="H18" s="5" t="s">
        <v>36</v>
      </c>
      <c r="I18" s="5" t="s">
        <v>37</v>
      </c>
      <c r="J18" s="5" t="s">
        <v>38</v>
      </c>
      <c r="K18" s="6">
        <v>43009</v>
      </c>
      <c r="L18" s="6">
        <v>38211</v>
      </c>
      <c r="M18" s="5" t="s">
        <v>39</v>
      </c>
      <c r="N18" s="4" t="s">
        <v>110</v>
      </c>
      <c r="O18" s="4" t="s">
        <v>41</v>
      </c>
      <c r="P18" s="5" t="s">
        <v>42</v>
      </c>
      <c r="Q18" s="5" t="s">
        <v>43</v>
      </c>
      <c r="R18" s="5" t="s">
        <v>68</v>
      </c>
      <c r="S18" s="7">
        <v>296.68669999999997</v>
      </c>
      <c r="T18" s="7">
        <v>0.14899999999999999</v>
      </c>
      <c r="U18" s="7">
        <v>5.0200000405311584E-2</v>
      </c>
      <c r="V18" s="7">
        <v>0.55025389999999996</v>
      </c>
      <c r="W18" s="7">
        <v>-1.1660999999999999</v>
      </c>
      <c r="X18" s="7">
        <v>1.003717</v>
      </c>
      <c r="Y18" s="7">
        <v>22.394749999999998</v>
      </c>
      <c r="Z18" s="7">
        <v>4.6289829999999998</v>
      </c>
      <c r="AA18" s="7">
        <v>4.0490709999999996</v>
      </c>
      <c r="AB18" s="7">
        <v>5.6870289999999999</v>
      </c>
      <c r="AC18" s="7">
        <f t="shared" si="0"/>
        <v>0.21683315752077725</v>
      </c>
      <c r="AG18" s="8"/>
    </row>
    <row r="19" spans="1:33" ht="13.5" customHeight="1">
      <c r="A19" s="4" t="s">
        <v>111</v>
      </c>
      <c r="B19" s="4" t="s">
        <v>112</v>
      </c>
      <c r="C19" s="4" t="s">
        <v>113</v>
      </c>
      <c r="D19" s="4" t="s">
        <v>32</v>
      </c>
      <c r="E19" s="4" t="s">
        <v>33</v>
      </c>
      <c r="F19" s="4" t="s">
        <v>34</v>
      </c>
      <c r="G19" s="4" t="s">
        <v>35</v>
      </c>
      <c r="H19" s="5" t="s">
        <v>36</v>
      </c>
      <c r="I19" s="5" t="s">
        <v>37</v>
      </c>
      <c r="J19" s="5" t="s">
        <v>38</v>
      </c>
      <c r="K19" s="6">
        <v>43009</v>
      </c>
      <c r="L19" s="6">
        <v>36553</v>
      </c>
      <c r="M19" s="5" t="s">
        <v>39</v>
      </c>
      <c r="N19" s="4" t="s">
        <v>114</v>
      </c>
      <c r="O19" s="4" t="s">
        <v>41</v>
      </c>
      <c r="P19" s="5" t="s">
        <v>42</v>
      </c>
      <c r="Q19" s="5" t="s">
        <v>43</v>
      </c>
      <c r="R19" s="5" t="s">
        <v>68</v>
      </c>
      <c r="S19" s="7">
        <v>195.2441</v>
      </c>
      <c r="T19" s="7">
        <v>-0.27729999999999999</v>
      </c>
      <c r="U19" s="7">
        <v>-0.14180000126361847</v>
      </c>
      <c r="V19" s="7">
        <v>0.25211270000000002</v>
      </c>
      <c r="W19" s="7">
        <v>-0.35010000000000002</v>
      </c>
      <c r="X19" s="7">
        <v>0.63843640000000001</v>
      </c>
      <c r="Y19" s="7">
        <v>6.1052720000000003</v>
      </c>
      <c r="Z19" s="7">
        <v>3.0622240000000001</v>
      </c>
      <c r="AA19" s="7">
        <v>2.6747190000000001</v>
      </c>
      <c r="AB19" s="7">
        <v>2.4336229999999999</v>
      </c>
      <c r="AC19" s="7">
        <f t="shared" si="0"/>
        <v>0.20848781800416952</v>
      </c>
      <c r="AG19" s="8"/>
    </row>
    <row r="20" spans="1:33" ht="13.5" customHeight="1">
      <c r="A20" s="4" t="s">
        <v>115</v>
      </c>
      <c r="B20" s="4" t="s">
        <v>116</v>
      </c>
      <c r="C20" s="4" t="s">
        <v>117</v>
      </c>
      <c r="D20" s="4" t="s">
        <v>32</v>
      </c>
      <c r="E20" s="4" t="s">
        <v>33</v>
      </c>
      <c r="F20" s="4" t="s">
        <v>34</v>
      </c>
      <c r="G20" s="4" t="s">
        <v>35</v>
      </c>
      <c r="H20" s="5" t="s">
        <v>36</v>
      </c>
      <c r="I20" s="5" t="s">
        <v>37</v>
      </c>
      <c r="J20" s="5" t="s">
        <v>38</v>
      </c>
      <c r="K20" s="6">
        <v>41671</v>
      </c>
      <c r="L20" s="6">
        <v>36556</v>
      </c>
      <c r="M20" s="5" t="s">
        <v>39</v>
      </c>
      <c r="N20" s="4" t="s">
        <v>118</v>
      </c>
      <c r="O20" s="4" t="s">
        <v>41</v>
      </c>
      <c r="P20" s="5" t="s">
        <v>42</v>
      </c>
      <c r="Q20" s="5" t="s">
        <v>43</v>
      </c>
      <c r="R20" s="5" t="s">
        <v>68</v>
      </c>
      <c r="S20" s="7">
        <v>220.90430000000001</v>
      </c>
      <c r="T20" s="7">
        <v>-0.31530000000000002</v>
      </c>
      <c r="U20" s="7">
        <v>-0.14249999821186066</v>
      </c>
      <c r="V20" s="7">
        <v>0.19680600000000001</v>
      </c>
      <c r="W20" s="7">
        <v>-0.71</v>
      </c>
      <c r="X20" s="7">
        <v>0.38393919999999998</v>
      </c>
      <c r="Y20" s="7">
        <v>7.5572480000000004</v>
      </c>
      <c r="Z20" s="7">
        <v>3.076991</v>
      </c>
      <c r="AA20" s="7">
        <v>2.6885080000000001</v>
      </c>
      <c r="AB20" s="7">
        <v>2.5717989999999999</v>
      </c>
      <c r="AC20" s="7">
        <f t="shared" si="0"/>
        <v>0.12477748553700677</v>
      </c>
      <c r="AG20" s="8"/>
    </row>
    <row r="21" spans="1:33" ht="13.5" customHeight="1">
      <c r="A21" s="4" t="s">
        <v>119</v>
      </c>
      <c r="B21" s="4" t="s">
        <v>120</v>
      </c>
      <c r="C21" s="4" t="s">
        <v>121</v>
      </c>
      <c r="D21" s="4" t="s">
        <v>32</v>
      </c>
      <c r="E21" s="4" t="s">
        <v>33</v>
      </c>
      <c r="F21" s="4" t="s">
        <v>34</v>
      </c>
      <c r="G21" s="4" t="s">
        <v>105</v>
      </c>
      <c r="H21" s="5" t="s">
        <v>36</v>
      </c>
      <c r="I21" s="5" t="s">
        <v>37</v>
      </c>
      <c r="J21" s="5" t="s">
        <v>38</v>
      </c>
      <c r="K21" s="6">
        <v>43694</v>
      </c>
      <c r="L21" s="6">
        <v>36552</v>
      </c>
      <c r="M21" s="5" t="s">
        <v>39</v>
      </c>
      <c r="N21" s="4" t="s">
        <v>122</v>
      </c>
      <c r="O21" s="4" t="s">
        <v>41</v>
      </c>
      <c r="P21" s="5" t="s">
        <v>42</v>
      </c>
      <c r="Q21" s="5" t="s">
        <v>43</v>
      </c>
      <c r="R21" s="5" t="s">
        <v>68</v>
      </c>
      <c r="S21" s="7">
        <v>186.649</v>
      </c>
      <c r="T21" s="7">
        <v>-5.8200000000000002E-2</v>
      </c>
      <c r="U21" s="7">
        <v>-3.1199999153614044E-2</v>
      </c>
      <c r="V21" s="7">
        <v>0.40760689999999999</v>
      </c>
      <c r="W21" s="7">
        <v>-0.54259999999999997</v>
      </c>
      <c r="X21" s="7">
        <v>0.16614889999999999</v>
      </c>
      <c r="Y21" s="7">
        <v>3.3353760000000001</v>
      </c>
      <c r="Z21" s="7">
        <v>2.980432</v>
      </c>
      <c r="AA21" s="7">
        <v>2.6118169999999998</v>
      </c>
      <c r="AB21" s="7">
        <v>1.3176950000000001</v>
      </c>
      <c r="AC21" s="7">
        <f t="shared" si="0"/>
        <v>5.5746583045679282E-2</v>
      </c>
      <c r="AG21" s="8"/>
    </row>
    <row r="22" spans="1:33" ht="13.5" customHeight="1">
      <c r="A22" s="4" t="s">
        <v>123</v>
      </c>
      <c r="B22" s="4" t="s">
        <v>124</v>
      </c>
      <c r="C22" s="4" t="s">
        <v>125</v>
      </c>
      <c r="D22" s="4" t="s">
        <v>32</v>
      </c>
      <c r="E22" s="4" t="s">
        <v>33</v>
      </c>
      <c r="F22" s="4" t="s">
        <v>34</v>
      </c>
      <c r="G22" s="4" t="s">
        <v>105</v>
      </c>
      <c r="H22" s="5" t="s">
        <v>36</v>
      </c>
      <c r="I22" s="5" t="s">
        <v>37</v>
      </c>
      <c r="J22" s="5" t="s">
        <v>38</v>
      </c>
      <c r="K22" s="6">
        <v>43647</v>
      </c>
      <c r="L22" s="6">
        <v>38015</v>
      </c>
      <c r="M22" s="5" t="s">
        <v>39</v>
      </c>
      <c r="N22" s="4" t="s">
        <v>126</v>
      </c>
      <c r="O22" s="4" t="s">
        <v>41</v>
      </c>
      <c r="P22" s="5" t="s">
        <v>42</v>
      </c>
      <c r="Q22" s="5" t="s">
        <v>43</v>
      </c>
      <c r="R22" s="5" t="s">
        <v>68</v>
      </c>
      <c r="S22" s="7">
        <v>187.62970000000001</v>
      </c>
      <c r="T22" s="7">
        <v>1.03E-2</v>
      </c>
      <c r="U22" s="7">
        <v>5.4999999701976776E-3</v>
      </c>
      <c r="V22" s="7">
        <v>0.35975750000000001</v>
      </c>
      <c r="W22" s="7">
        <v>-0.69120000000000004</v>
      </c>
      <c r="X22" s="7">
        <v>-0.17652680000000001</v>
      </c>
      <c r="Y22" s="7">
        <v>1.82839</v>
      </c>
      <c r="Z22" s="7">
        <v>4.977341</v>
      </c>
      <c r="AA22" s="7">
        <v>4.372916</v>
      </c>
      <c r="AB22" s="7">
        <v>4.3938160000000002</v>
      </c>
      <c r="AC22" s="7">
        <f t="shared" si="0"/>
        <v>-3.5466085204931712E-2</v>
      </c>
      <c r="AG22" s="8"/>
    </row>
    <row r="23" spans="1:33" ht="13.5" customHeight="1">
      <c r="A23" s="4" t="s">
        <v>127</v>
      </c>
      <c r="B23" s="4" t="s">
        <v>128</v>
      </c>
      <c r="C23" s="4" t="s">
        <v>129</v>
      </c>
      <c r="D23" s="4" t="s">
        <v>32</v>
      </c>
      <c r="E23" s="4" t="s">
        <v>33</v>
      </c>
      <c r="F23" s="4" t="s">
        <v>34</v>
      </c>
      <c r="G23" s="4" t="s">
        <v>35</v>
      </c>
      <c r="H23" s="5" t="s">
        <v>36</v>
      </c>
      <c r="I23" s="5" t="s">
        <v>37</v>
      </c>
      <c r="J23" s="5" t="s">
        <v>38</v>
      </c>
      <c r="K23" s="6">
        <v>44105</v>
      </c>
      <c r="L23" s="6">
        <v>38211</v>
      </c>
      <c r="M23" s="5" t="s">
        <v>39</v>
      </c>
      <c r="N23" s="4" t="s">
        <v>110</v>
      </c>
      <c r="O23" s="4" t="s">
        <v>41</v>
      </c>
      <c r="P23" s="5" t="s">
        <v>42</v>
      </c>
      <c r="Q23" s="5" t="s">
        <v>43</v>
      </c>
      <c r="R23" s="5" t="s">
        <v>130</v>
      </c>
      <c r="S23" s="7">
        <v>371.73</v>
      </c>
      <c r="T23" s="7">
        <v>-0.26540000000000002</v>
      </c>
      <c r="U23" s="7">
        <v>-7.1299999952316284E-2</v>
      </c>
      <c r="V23" s="7">
        <v>-0.119725</v>
      </c>
      <c r="W23" s="7" t="s">
        <v>131</v>
      </c>
      <c r="X23" s="7">
        <v>-0.3272524</v>
      </c>
      <c r="Y23" s="7">
        <v>20.553159999999998</v>
      </c>
      <c r="Z23" s="7">
        <v>5.2877070000000002</v>
      </c>
      <c r="AA23" s="7">
        <v>4.7029860000000001</v>
      </c>
      <c r="AB23" s="7">
        <v>6.2793060000000001</v>
      </c>
      <c r="AC23" s="7">
        <f t="shared" si="0"/>
        <v>-6.1889283956164741E-2</v>
      </c>
      <c r="AG23" s="8"/>
    </row>
    <row r="24" spans="1:33" ht="13.5" customHeight="1">
      <c r="A24" s="4" t="s">
        <v>132</v>
      </c>
      <c r="B24" s="4" t="s">
        <v>133</v>
      </c>
      <c r="C24" s="4" t="s">
        <v>134</v>
      </c>
      <c r="D24" s="4" t="s">
        <v>32</v>
      </c>
      <c r="E24" s="4" t="s">
        <v>33</v>
      </c>
      <c r="F24" s="4" t="s">
        <v>34</v>
      </c>
      <c r="G24" s="4" t="s">
        <v>105</v>
      </c>
      <c r="H24" s="5" t="s">
        <v>36</v>
      </c>
      <c r="I24" s="5" t="s">
        <v>37</v>
      </c>
      <c r="J24" s="5" t="s">
        <v>38</v>
      </c>
      <c r="K24" s="6">
        <v>43694</v>
      </c>
      <c r="L24" s="6">
        <v>38014</v>
      </c>
      <c r="M24" s="5" t="s">
        <v>39</v>
      </c>
      <c r="N24" s="4" t="s">
        <v>135</v>
      </c>
      <c r="O24" s="4" t="s">
        <v>41</v>
      </c>
      <c r="P24" s="5" t="s">
        <v>42</v>
      </c>
      <c r="Q24" s="5" t="s">
        <v>43</v>
      </c>
      <c r="R24" s="5" t="s">
        <v>68</v>
      </c>
      <c r="S24" s="7">
        <v>183.49279999999999</v>
      </c>
      <c r="T24" s="7">
        <v>-5.1799999999999999E-2</v>
      </c>
      <c r="U24" s="7">
        <v>-2.8200000524520874E-2</v>
      </c>
      <c r="V24" s="7">
        <v>0.3485258</v>
      </c>
      <c r="W24" s="7">
        <v>-0.86899999999999999</v>
      </c>
      <c r="X24" s="7">
        <v>-0.43117509999999998</v>
      </c>
      <c r="Y24" s="7">
        <v>-0.2037853</v>
      </c>
      <c r="Z24" s="7">
        <v>5.2955800000000002</v>
      </c>
      <c r="AA24" s="7">
        <v>4.6467710000000002</v>
      </c>
      <c r="AB24" s="7">
        <v>4.4268929999999997</v>
      </c>
      <c r="AC24" s="7">
        <f t="shared" si="0"/>
        <v>-8.142169507400511E-2</v>
      </c>
      <c r="AG24" s="8"/>
    </row>
    <row r="25" spans="1:33" ht="13.5" customHeight="1">
      <c r="A25" s="4" t="s">
        <v>136</v>
      </c>
      <c r="B25" s="4" t="s">
        <v>137</v>
      </c>
      <c r="C25" s="4" t="s">
        <v>138</v>
      </c>
      <c r="D25" s="4" t="s">
        <v>32</v>
      </c>
      <c r="E25" s="4" t="s">
        <v>33</v>
      </c>
      <c r="F25" s="4" t="s">
        <v>34</v>
      </c>
      <c r="G25" s="4" t="s">
        <v>35</v>
      </c>
      <c r="H25" s="5" t="s">
        <v>36</v>
      </c>
      <c r="I25" s="5" t="s">
        <v>37</v>
      </c>
      <c r="J25" s="5" t="s">
        <v>38</v>
      </c>
      <c r="K25" s="6">
        <v>42186</v>
      </c>
      <c r="L25" s="6">
        <v>36528</v>
      </c>
      <c r="M25" s="5" t="s">
        <v>39</v>
      </c>
      <c r="N25" s="4" t="s">
        <v>139</v>
      </c>
      <c r="O25" s="4" t="s">
        <v>41</v>
      </c>
      <c r="P25" s="5" t="s">
        <v>38</v>
      </c>
      <c r="Q25" s="5" t="s">
        <v>43</v>
      </c>
      <c r="R25" s="5" t="s">
        <v>68</v>
      </c>
      <c r="S25" s="7">
        <v>216.46520000000001</v>
      </c>
      <c r="T25" s="7">
        <v>-0.28820000000000001</v>
      </c>
      <c r="U25" s="7">
        <v>-0.13300000131130219</v>
      </c>
      <c r="V25" s="7">
        <v>2.678719E-3</v>
      </c>
      <c r="W25" s="7">
        <v>-1.5185999999999999</v>
      </c>
      <c r="X25" s="7">
        <v>-0.45041389999999998</v>
      </c>
      <c r="Y25" s="7">
        <v>-0.42935449999999997</v>
      </c>
      <c r="Z25" s="7">
        <v>3.2964199999999999</v>
      </c>
      <c r="AA25" s="7">
        <v>2.9578359999999999</v>
      </c>
      <c r="AB25" s="7">
        <v>2.5695749999999999</v>
      </c>
      <c r="AC25" s="7">
        <f t="shared" si="0"/>
        <v>-0.13663729136457126</v>
      </c>
      <c r="AG25" s="8"/>
    </row>
    <row r="26" spans="1:33" ht="13.5" customHeight="1">
      <c r="A26" s="4" t="s">
        <v>140</v>
      </c>
      <c r="B26" s="4" t="s">
        <v>141</v>
      </c>
      <c r="C26" s="4" t="s">
        <v>142</v>
      </c>
      <c r="D26" s="4" t="s">
        <v>32</v>
      </c>
      <c r="E26" s="4" t="s">
        <v>33</v>
      </c>
      <c r="F26" s="4" t="s">
        <v>34</v>
      </c>
      <c r="G26" s="4" t="s">
        <v>35</v>
      </c>
      <c r="H26" s="5" t="s">
        <v>36</v>
      </c>
      <c r="I26" s="5" t="s">
        <v>37</v>
      </c>
      <c r="J26" s="5" t="s">
        <v>38</v>
      </c>
      <c r="K26" s="6">
        <v>44166</v>
      </c>
      <c r="L26" s="6">
        <v>37986</v>
      </c>
      <c r="M26" s="5" t="s">
        <v>39</v>
      </c>
      <c r="N26" s="4" t="s">
        <v>143</v>
      </c>
      <c r="O26" s="4" t="s">
        <v>41</v>
      </c>
      <c r="P26" s="5" t="s">
        <v>42</v>
      </c>
      <c r="Q26" s="5" t="s">
        <v>43</v>
      </c>
      <c r="R26" s="5" t="s">
        <v>44</v>
      </c>
      <c r="S26" s="7">
        <v>185.44380000000001</v>
      </c>
      <c r="T26" s="7">
        <v>1.61E-2</v>
      </c>
      <c r="U26" s="7">
        <v>8.7000001221895218E-3</v>
      </c>
      <c r="V26" s="7">
        <v>0.33480579999999999</v>
      </c>
      <c r="W26" s="7">
        <v>-1.2331000000000001</v>
      </c>
      <c r="X26" s="7">
        <v>-0.6896021</v>
      </c>
      <c r="Y26" s="7">
        <v>1.9638530000000001</v>
      </c>
      <c r="Z26" s="7">
        <v>5.3224900000000002</v>
      </c>
      <c r="AA26" s="7">
        <v>4.6565909999999997</v>
      </c>
      <c r="AB26" s="7">
        <v>5.2458450000000001</v>
      </c>
      <c r="AC26" s="7">
        <f t="shared" si="0"/>
        <v>-0.12956381317766683</v>
      </c>
      <c r="AG26" s="8"/>
    </row>
    <row r="27" spans="1:33" ht="13.5" customHeight="1">
      <c r="A27" s="4" t="s">
        <v>144</v>
      </c>
      <c r="B27" s="4" t="s">
        <v>145</v>
      </c>
      <c r="C27" s="4" t="s">
        <v>146</v>
      </c>
      <c r="D27" s="4" t="s">
        <v>32</v>
      </c>
      <c r="E27" s="4" t="s">
        <v>33</v>
      </c>
      <c r="F27" s="4" t="s">
        <v>34</v>
      </c>
      <c r="G27" s="4" t="s">
        <v>105</v>
      </c>
      <c r="H27" s="5" t="s">
        <v>36</v>
      </c>
      <c r="I27" s="5" t="s">
        <v>37</v>
      </c>
      <c r="J27" s="5" t="s">
        <v>38</v>
      </c>
      <c r="K27" s="6">
        <v>43694</v>
      </c>
      <c r="L27" s="6">
        <v>37950</v>
      </c>
      <c r="M27" s="5" t="s">
        <v>39</v>
      </c>
      <c r="N27" s="4" t="s">
        <v>147</v>
      </c>
      <c r="O27" s="4" t="s">
        <v>41</v>
      </c>
      <c r="P27" s="5" t="s">
        <v>42</v>
      </c>
      <c r="Q27" s="5" t="s">
        <v>43</v>
      </c>
      <c r="R27" s="5" t="s">
        <v>68</v>
      </c>
      <c r="S27" s="7">
        <v>198.7586</v>
      </c>
      <c r="T27" s="7">
        <v>-6.8099999999999994E-2</v>
      </c>
      <c r="U27" s="7">
        <v>-3.4299999475479126E-2</v>
      </c>
      <c r="V27" s="7">
        <v>0.47655589999999998</v>
      </c>
      <c r="W27" s="7">
        <v>-1.5694999999999999</v>
      </c>
      <c r="X27" s="7">
        <v>-1.3919079999999999</v>
      </c>
      <c r="Y27" s="7">
        <v>-1.1758439999999999</v>
      </c>
      <c r="Z27" s="7">
        <v>7.6935650000000004</v>
      </c>
      <c r="AA27" s="7">
        <v>7.1387929999999997</v>
      </c>
      <c r="AB27" s="7">
        <v>7.5344290000000003</v>
      </c>
      <c r="AC27" s="7">
        <f t="shared" si="0"/>
        <v>-0.18091846887626215</v>
      </c>
      <c r="AG27" s="8"/>
    </row>
    <row r="28" spans="1:33" ht="13.5" customHeight="1">
      <c r="A28" s="4" t="s">
        <v>148</v>
      </c>
      <c r="B28" s="4" t="s">
        <v>149</v>
      </c>
      <c r="C28" s="4" t="s">
        <v>76</v>
      </c>
      <c r="D28" s="4" t="s">
        <v>32</v>
      </c>
      <c r="E28" s="4" t="s">
        <v>33</v>
      </c>
      <c r="F28" s="4" t="s">
        <v>34</v>
      </c>
      <c r="G28" s="4" t="s">
        <v>35</v>
      </c>
      <c r="H28" s="5" t="s">
        <v>36</v>
      </c>
      <c r="I28" s="5" t="s">
        <v>37</v>
      </c>
      <c r="J28" s="5" t="s">
        <v>38</v>
      </c>
      <c r="K28" s="6">
        <v>44110</v>
      </c>
      <c r="L28" s="6">
        <v>38820</v>
      </c>
      <c r="M28" s="5" t="s">
        <v>39</v>
      </c>
      <c r="N28" s="4" t="s">
        <v>150</v>
      </c>
      <c r="O28" s="4" t="s">
        <v>41</v>
      </c>
      <c r="P28" s="5" t="s">
        <v>42</v>
      </c>
      <c r="Q28" s="5" t="s">
        <v>43</v>
      </c>
      <c r="R28" s="5" t="s">
        <v>44</v>
      </c>
      <c r="S28" s="7">
        <v>164.33369999999999</v>
      </c>
      <c r="T28" s="7">
        <v>-0.35220000000000001</v>
      </c>
      <c r="U28" s="7">
        <v>-0.21389999985694885</v>
      </c>
      <c r="V28" s="7">
        <v>9.425414E-3</v>
      </c>
      <c r="W28" s="7">
        <v>-0.98760000000000003</v>
      </c>
      <c r="X28" s="7">
        <v>-1.3487210000000001</v>
      </c>
      <c r="Y28" s="7">
        <v>0.780254</v>
      </c>
      <c r="Z28" s="7">
        <v>3.872649</v>
      </c>
      <c r="AA28" s="7">
        <v>3.6528100000000001</v>
      </c>
      <c r="AB28" s="7">
        <v>2.5231460000000001</v>
      </c>
      <c r="AC28" s="7">
        <f t="shared" si="0"/>
        <v>-0.34826833002422891</v>
      </c>
      <c r="AG28" s="8"/>
    </row>
    <row r="29" spans="1:33" ht="13.5" customHeight="1">
      <c r="A29" s="4" t="s">
        <v>151</v>
      </c>
      <c r="B29" s="4" t="s">
        <v>152</v>
      </c>
      <c r="C29" s="4" t="s">
        <v>153</v>
      </c>
      <c r="D29" s="4" t="s">
        <v>32</v>
      </c>
      <c r="E29" s="4" t="s">
        <v>33</v>
      </c>
      <c r="F29" s="4" t="s">
        <v>34</v>
      </c>
      <c r="G29" s="4" t="s">
        <v>105</v>
      </c>
      <c r="H29" s="5" t="s">
        <v>36</v>
      </c>
      <c r="I29" s="5" t="s">
        <v>37</v>
      </c>
      <c r="J29" s="5" t="s">
        <v>38</v>
      </c>
      <c r="K29" s="6">
        <v>44107</v>
      </c>
      <c r="L29" s="6">
        <v>37259</v>
      </c>
      <c r="M29" s="5" t="s">
        <v>39</v>
      </c>
      <c r="N29" s="4" t="s">
        <v>154</v>
      </c>
      <c r="O29" s="4" t="s">
        <v>155</v>
      </c>
      <c r="P29" s="5" t="s">
        <v>38</v>
      </c>
      <c r="Q29" s="5" t="s">
        <v>43</v>
      </c>
      <c r="R29" s="5" t="s">
        <v>156</v>
      </c>
      <c r="S29" s="7">
        <v>184.31110000000001</v>
      </c>
      <c r="T29" s="7">
        <v>1.133</v>
      </c>
      <c r="U29" s="7">
        <v>0.6184999942779541</v>
      </c>
      <c r="V29" s="7">
        <v>2.7741769999999999</v>
      </c>
      <c r="W29" s="7">
        <v>-12.6168</v>
      </c>
      <c r="X29" s="7">
        <v>-9.8764679999999991</v>
      </c>
      <c r="Y29" s="7">
        <v>-8.8515060000000005</v>
      </c>
      <c r="Z29" s="7">
        <v>22.71658</v>
      </c>
      <c r="AA29" s="7">
        <v>19.794329999999999</v>
      </c>
      <c r="AB29" s="7">
        <v>13.19937</v>
      </c>
      <c r="AC29" s="7">
        <f t="shared" si="0"/>
        <v>-0.43476914218601564</v>
      </c>
      <c r="AG29" s="8"/>
    </row>
    <row r="30" spans="1:33" ht="13.5" customHeight="1">
      <c r="A30" s="4" t="s">
        <v>157</v>
      </c>
      <c r="B30" s="4" t="s">
        <v>158</v>
      </c>
      <c r="C30" s="4" t="s">
        <v>159</v>
      </c>
      <c r="D30" s="4" t="s">
        <v>32</v>
      </c>
      <c r="E30" s="4" t="s">
        <v>33</v>
      </c>
      <c r="F30" s="4" t="s">
        <v>34</v>
      </c>
      <c r="G30" s="4" t="s">
        <v>35</v>
      </c>
      <c r="H30" s="5" t="s">
        <v>36</v>
      </c>
      <c r="I30" s="5" t="s">
        <v>37</v>
      </c>
      <c r="J30" s="5" t="s">
        <v>38</v>
      </c>
      <c r="K30" s="6">
        <v>43739</v>
      </c>
      <c r="L30" s="6">
        <v>38273</v>
      </c>
      <c r="M30" s="5" t="s">
        <v>39</v>
      </c>
      <c r="N30" s="4" t="s">
        <v>160</v>
      </c>
      <c r="O30" s="4" t="s">
        <v>41</v>
      </c>
      <c r="P30" s="5" t="s">
        <v>42</v>
      </c>
      <c r="Q30" s="5" t="s">
        <v>43</v>
      </c>
      <c r="R30" s="5" t="s">
        <v>68</v>
      </c>
      <c r="S30" s="7">
        <v>207.59800000000001</v>
      </c>
      <c r="T30" s="7">
        <v>-6.13E-2</v>
      </c>
      <c r="U30" s="7">
        <v>-2.9500000178813934E-2</v>
      </c>
      <c r="V30" s="7">
        <v>-0.43285089999999998</v>
      </c>
      <c r="W30" s="7">
        <v>-5.2103999999999999</v>
      </c>
      <c r="X30" s="7">
        <v>-5.2330449999999997</v>
      </c>
      <c r="Y30" s="7">
        <v>3.8181080000000001</v>
      </c>
      <c r="Z30" s="7">
        <v>3.5333749999999999</v>
      </c>
      <c r="AA30" s="7">
        <v>3.158023</v>
      </c>
      <c r="AB30" s="7">
        <v>3.795547</v>
      </c>
      <c r="AC30" s="7">
        <f t="shared" si="0"/>
        <v>-1.4810330066862418</v>
      </c>
      <c r="AG30" s="8"/>
    </row>
    <row r="31" spans="1:33" ht="13.5" customHeight="1">
      <c r="A31" s="4" t="s">
        <v>161</v>
      </c>
      <c r="B31" s="4" t="s">
        <v>162</v>
      </c>
      <c r="C31" s="4" t="s">
        <v>163</v>
      </c>
      <c r="D31" s="4" t="s">
        <v>32</v>
      </c>
      <c r="E31" s="4" t="s">
        <v>33</v>
      </c>
      <c r="F31" s="4" t="s">
        <v>34</v>
      </c>
      <c r="G31" s="4" t="s">
        <v>35</v>
      </c>
      <c r="H31" s="5" t="s">
        <v>36</v>
      </c>
      <c r="I31" s="5" t="s">
        <v>37</v>
      </c>
      <c r="J31" s="5" t="s">
        <v>38</v>
      </c>
      <c r="K31" s="6">
        <v>43739</v>
      </c>
      <c r="L31" s="6">
        <v>38273</v>
      </c>
      <c r="M31" s="5" t="s">
        <v>39</v>
      </c>
      <c r="N31" s="4" t="s">
        <v>164</v>
      </c>
      <c r="O31" s="4" t="s">
        <v>41</v>
      </c>
      <c r="P31" s="5" t="s">
        <v>42</v>
      </c>
      <c r="Q31" s="5" t="s">
        <v>43</v>
      </c>
      <c r="R31" s="5" t="s">
        <v>68</v>
      </c>
      <c r="S31" s="7">
        <v>151.93440000000001</v>
      </c>
      <c r="T31" s="7">
        <v>0.13950000000000001</v>
      </c>
      <c r="U31" s="7">
        <v>9.1899998486042023E-2</v>
      </c>
      <c r="V31" s="7">
        <v>-0.29530380000000001</v>
      </c>
      <c r="W31" s="7">
        <v>-5.3776999999999999</v>
      </c>
      <c r="X31" s="7">
        <v>-4.6382159999999999</v>
      </c>
      <c r="Y31" s="7">
        <v>-0.23159650000000001</v>
      </c>
      <c r="Z31" s="7">
        <v>3.0844640000000001</v>
      </c>
      <c r="AA31" s="7">
        <v>2.7404510000000002</v>
      </c>
      <c r="AB31" s="7">
        <v>3.7840189999999998</v>
      </c>
      <c r="AC31" s="7">
        <f t="shared" si="0"/>
        <v>-1.5037348466378599</v>
      </c>
      <c r="AG31" s="8"/>
    </row>
    <row r="32" spans="1:33" ht="13.5" customHeight="1">
      <c r="A32" s="9" t="s">
        <v>165</v>
      </c>
      <c r="B32" s="9" t="s">
        <v>166</v>
      </c>
      <c r="C32" s="10" t="s">
        <v>167</v>
      </c>
      <c r="D32" s="10" t="s">
        <v>32</v>
      </c>
      <c r="E32" s="10" t="s">
        <v>168</v>
      </c>
      <c r="F32" s="10" t="s">
        <v>34</v>
      </c>
      <c r="G32" s="10" t="s">
        <v>35</v>
      </c>
      <c r="H32" s="11" t="s">
        <v>36</v>
      </c>
      <c r="I32" s="11" t="s">
        <v>37</v>
      </c>
      <c r="J32" s="11" t="s">
        <v>38</v>
      </c>
      <c r="K32" s="12">
        <v>43497</v>
      </c>
      <c r="L32" s="12">
        <v>38015</v>
      </c>
      <c r="M32" s="11" t="s">
        <v>39</v>
      </c>
      <c r="N32" s="9" t="s">
        <v>169</v>
      </c>
      <c r="O32" s="10" t="s">
        <v>170</v>
      </c>
      <c r="P32" s="11" t="s">
        <v>42</v>
      </c>
      <c r="Q32" s="11" t="s">
        <v>43</v>
      </c>
      <c r="R32" s="11" t="s">
        <v>68</v>
      </c>
      <c r="S32" s="13">
        <v>120.1246</v>
      </c>
      <c r="T32" s="13">
        <v>5.9999999999999995E-4</v>
      </c>
      <c r="U32" s="13">
        <v>5.0000002374872565E-4</v>
      </c>
      <c r="V32" s="13">
        <v>4.9723110000000001E-2</v>
      </c>
      <c r="W32" s="13">
        <v>1.8052999999999999</v>
      </c>
      <c r="X32" s="13">
        <v>3.54596</v>
      </c>
      <c r="Y32" s="13">
        <v>5.4247120000000004</v>
      </c>
      <c r="Z32" s="13">
        <v>1.4058010000000001</v>
      </c>
      <c r="AA32" s="13">
        <v>1.250569</v>
      </c>
      <c r="AB32" s="13">
        <v>1.073007</v>
      </c>
      <c r="AC32" s="13">
        <f t="shared" si="0"/>
        <v>2.5223769224804933</v>
      </c>
      <c r="AG32" s="8"/>
    </row>
    <row r="33" spans="1:33" ht="13.5" customHeight="1">
      <c r="A33" s="9" t="s">
        <v>171</v>
      </c>
      <c r="B33" s="9" t="s">
        <v>172</v>
      </c>
      <c r="C33" s="10" t="s">
        <v>173</v>
      </c>
      <c r="D33" s="10" t="s">
        <v>32</v>
      </c>
      <c r="E33" s="10" t="s">
        <v>168</v>
      </c>
      <c r="F33" s="10" t="s">
        <v>34</v>
      </c>
      <c r="G33" s="10" t="s">
        <v>35</v>
      </c>
      <c r="H33" s="11" t="s">
        <v>36</v>
      </c>
      <c r="I33" s="11" t="s">
        <v>37</v>
      </c>
      <c r="J33" s="11" t="s">
        <v>38</v>
      </c>
      <c r="K33" s="12">
        <v>43497</v>
      </c>
      <c r="L33" s="12">
        <v>41820</v>
      </c>
      <c r="M33" s="11" t="s">
        <v>39</v>
      </c>
      <c r="N33" s="9" t="s">
        <v>174</v>
      </c>
      <c r="O33" s="10" t="s">
        <v>175</v>
      </c>
      <c r="P33" s="11" t="s">
        <v>42</v>
      </c>
      <c r="Q33" s="11" t="s">
        <v>43</v>
      </c>
      <c r="R33" s="11" t="s">
        <v>68</v>
      </c>
      <c r="S33" s="13">
        <v>135.10499999999999</v>
      </c>
      <c r="T33" s="13">
        <v>0</v>
      </c>
      <c r="U33" s="13">
        <v>0</v>
      </c>
      <c r="V33" s="13">
        <v>0.46885700000000002</v>
      </c>
      <c r="W33" s="13" t="s">
        <v>131</v>
      </c>
      <c r="X33" s="13">
        <v>9.0555520000000005</v>
      </c>
      <c r="Y33" s="13">
        <v>12.58722</v>
      </c>
      <c r="Z33" s="13">
        <v>4.2765469999999999</v>
      </c>
      <c r="AA33" s="13">
        <v>3.725041</v>
      </c>
      <c r="AB33" s="13">
        <v>1.2436970000000001</v>
      </c>
      <c r="AC33" s="13">
        <f t="shared" si="0"/>
        <v>2.117491518273972</v>
      </c>
      <c r="AG33" s="8"/>
    </row>
    <row r="34" spans="1:33" ht="13.5" customHeight="1">
      <c r="A34" s="9" t="s">
        <v>176</v>
      </c>
      <c r="B34" s="9" t="s">
        <v>177</v>
      </c>
      <c r="C34" s="10" t="s">
        <v>178</v>
      </c>
      <c r="D34" s="10" t="s">
        <v>32</v>
      </c>
      <c r="E34" s="10" t="s">
        <v>168</v>
      </c>
      <c r="F34" s="10" t="s">
        <v>34</v>
      </c>
      <c r="G34" s="10" t="s">
        <v>35</v>
      </c>
      <c r="H34" s="11" t="s">
        <v>36</v>
      </c>
      <c r="I34" s="11" t="s">
        <v>37</v>
      </c>
      <c r="J34" s="11" t="s">
        <v>38</v>
      </c>
      <c r="K34" s="12">
        <v>41791</v>
      </c>
      <c r="L34" s="12">
        <v>38747</v>
      </c>
      <c r="M34" s="11" t="s">
        <v>39</v>
      </c>
      <c r="N34" s="9" t="s">
        <v>179</v>
      </c>
      <c r="O34" s="10" t="s">
        <v>170</v>
      </c>
      <c r="P34" s="11" t="s">
        <v>42</v>
      </c>
      <c r="Q34" s="11" t="s">
        <v>43</v>
      </c>
      <c r="R34" s="11" t="s">
        <v>68</v>
      </c>
      <c r="S34" s="13">
        <v>116.2062</v>
      </c>
      <c r="T34" s="13">
        <v>-1.3299999999999999E-2</v>
      </c>
      <c r="U34" s="13">
        <v>-1.1400000192224979E-2</v>
      </c>
      <c r="V34" s="13">
        <v>-0.16143150000000001</v>
      </c>
      <c r="W34" s="13">
        <v>0.7974</v>
      </c>
      <c r="X34" s="13">
        <v>0.89007729999999996</v>
      </c>
      <c r="Y34" s="13">
        <v>5.5426929999999999</v>
      </c>
      <c r="Z34" s="13">
        <v>0.66211520000000001</v>
      </c>
      <c r="AA34" s="13">
        <v>0.60901249999999996</v>
      </c>
      <c r="AB34" s="13">
        <v>0.54993879999999995</v>
      </c>
      <c r="AC34" s="13">
        <f t="shared" si="0"/>
        <v>1.3442937120307765</v>
      </c>
      <c r="AG34" s="8"/>
    </row>
    <row r="35" spans="1:33" ht="13.5" customHeight="1">
      <c r="A35" s="9" t="s">
        <v>180</v>
      </c>
      <c r="B35" s="9" t="s">
        <v>181</v>
      </c>
      <c r="C35" s="10" t="s">
        <v>182</v>
      </c>
      <c r="D35" s="10" t="s">
        <v>32</v>
      </c>
      <c r="E35" s="10" t="s">
        <v>168</v>
      </c>
      <c r="F35" s="10" t="s">
        <v>34</v>
      </c>
      <c r="G35" s="10" t="s">
        <v>105</v>
      </c>
      <c r="H35" s="11" t="s">
        <v>36</v>
      </c>
      <c r="I35" s="11" t="s">
        <v>37</v>
      </c>
      <c r="J35" s="11" t="s">
        <v>38</v>
      </c>
      <c r="K35" s="12">
        <v>43101</v>
      </c>
      <c r="L35" s="12">
        <v>38442</v>
      </c>
      <c r="M35" s="11" t="s">
        <v>39</v>
      </c>
      <c r="N35" s="9" t="s">
        <v>183</v>
      </c>
      <c r="O35" s="10" t="s">
        <v>170</v>
      </c>
      <c r="P35" s="11" t="s">
        <v>38</v>
      </c>
      <c r="Q35" s="11" t="s">
        <v>43</v>
      </c>
      <c r="R35" s="11" t="s">
        <v>68</v>
      </c>
      <c r="S35" s="13">
        <v>142.0419</v>
      </c>
      <c r="T35" s="13">
        <v>-0.2157</v>
      </c>
      <c r="U35" s="13">
        <v>-0.15160000324249268</v>
      </c>
      <c r="V35" s="13">
        <v>0.40638829999999998</v>
      </c>
      <c r="W35" s="13" t="s">
        <v>131</v>
      </c>
      <c r="X35" s="13">
        <v>4.8451500000000003</v>
      </c>
      <c r="Y35" s="13">
        <v>11.604810000000001</v>
      </c>
      <c r="Z35" s="13">
        <v>3.801952</v>
      </c>
      <c r="AA35" s="13">
        <v>3.2782589999999998</v>
      </c>
      <c r="AB35" s="13">
        <v>4.6931029999999998</v>
      </c>
      <c r="AC35" s="13">
        <f t="shared" si="0"/>
        <v>1.2743848423125805</v>
      </c>
      <c r="AG35" s="8"/>
    </row>
    <row r="36" spans="1:33" ht="13.5" customHeight="1">
      <c r="A36" s="9" t="s">
        <v>184</v>
      </c>
      <c r="B36" s="9" t="s">
        <v>185</v>
      </c>
      <c r="C36" s="10" t="s">
        <v>186</v>
      </c>
      <c r="D36" s="10" t="s">
        <v>32</v>
      </c>
      <c r="E36" s="10" t="s">
        <v>168</v>
      </c>
      <c r="F36" s="10" t="s">
        <v>34</v>
      </c>
      <c r="G36" s="10" t="s">
        <v>35</v>
      </c>
      <c r="H36" s="11" t="s">
        <v>36</v>
      </c>
      <c r="I36" s="11" t="s">
        <v>37</v>
      </c>
      <c r="J36" s="11" t="s">
        <v>38</v>
      </c>
      <c r="K36" s="12">
        <v>43497</v>
      </c>
      <c r="L36" s="12">
        <v>38015</v>
      </c>
      <c r="M36" s="11" t="s">
        <v>39</v>
      </c>
      <c r="N36" s="9" t="s">
        <v>187</v>
      </c>
      <c r="O36" s="10" t="s">
        <v>170</v>
      </c>
      <c r="P36" s="11" t="s">
        <v>42</v>
      </c>
      <c r="Q36" s="11" t="s">
        <v>43</v>
      </c>
      <c r="R36" s="11" t="s">
        <v>68</v>
      </c>
      <c r="S36" s="13">
        <v>154.8536</v>
      </c>
      <c r="T36" s="13">
        <v>-1E-4</v>
      </c>
      <c r="U36" s="13">
        <v>-9.9999997473787516E-5</v>
      </c>
      <c r="V36" s="13">
        <v>4.6136530000000002E-2</v>
      </c>
      <c r="W36" s="13">
        <v>1.0438000000000001</v>
      </c>
      <c r="X36" s="13">
        <v>1.7024729999999999</v>
      </c>
      <c r="Y36" s="13">
        <v>6.9162939999999997</v>
      </c>
      <c r="Z36" s="13">
        <v>1.336193</v>
      </c>
      <c r="AA36" s="13">
        <v>1.160919</v>
      </c>
      <c r="AB36" s="13">
        <v>0.82797350000000003</v>
      </c>
      <c r="AC36" s="13">
        <f t="shared" si="0"/>
        <v>1.274122076676049</v>
      </c>
      <c r="AG36" s="8"/>
    </row>
    <row r="37" spans="1:33" ht="13.5" customHeight="1">
      <c r="A37" s="9" t="s">
        <v>188</v>
      </c>
      <c r="B37" s="9" t="s">
        <v>189</v>
      </c>
      <c r="C37" s="10" t="s">
        <v>190</v>
      </c>
      <c r="D37" s="10" t="s">
        <v>32</v>
      </c>
      <c r="E37" s="10" t="s">
        <v>168</v>
      </c>
      <c r="F37" s="10" t="s">
        <v>34</v>
      </c>
      <c r="G37" s="10" t="s">
        <v>35</v>
      </c>
      <c r="H37" s="11" t="s">
        <v>36</v>
      </c>
      <c r="I37" s="11" t="s">
        <v>37</v>
      </c>
      <c r="J37" s="11" t="s">
        <v>38</v>
      </c>
      <c r="K37" s="12">
        <v>43497</v>
      </c>
      <c r="L37" s="12">
        <v>38015</v>
      </c>
      <c r="M37" s="11" t="s">
        <v>39</v>
      </c>
      <c r="N37" s="9" t="s">
        <v>191</v>
      </c>
      <c r="O37" s="10" t="s">
        <v>170</v>
      </c>
      <c r="P37" s="11" t="s">
        <v>42</v>
      </c>
      <c r="Q37" s="11" t="s">
        <v>43</v>
      </c>
      <c r="R37" s="11" t="s">
        <v>68</v>
      </c>
      <c r="S37" s="13">
        <v>123.7838</v>
      </c>
      <c r="T37" s="13">
        <v>2.0000000000000001E-4</v>
      </c>
      <c r="U37" s="13">
        <v>1.9999999494757503E-4</v>
      </c>
      <c r="V37" s="13">
        <v>3.8468769999999999E-2</v>
      </c>
      <c r="W37" s="13">
        <v>0.7218</v>
      </c>
      <c r="X37" s="13">
        <v>1.038843</v>
      </c>
      <c r="Y37" s="13">
        <v>3.9221029999999999</v>
      </c>
      <c r="Z37" s="13">
        <v>0.93134790000000001</v>
      </c>
      <c r="AA37" s="13">
        <v>0.88076359999999998</v>
      </c>
      <c r="AB37" s="13">
        <v>0.97825399999999996</v>
      </c>
      <c r="AC37" s="13">
        <f t="shared" si="0"/>
        <v>1.1154188461690846</v>
      </c>
      <c r="AG37" s="8"/>
    </row>
    <row r="38" spans="1:33" ht="13.5" customHeight="1">
      <c r="A38" s="9" t="s">
        <v>192</v>
      </c>
      <c r="B38" s="9" t="s">
        <v>193</v>
      </c>
      <c r="C38" s="10" t="s">
        <v>194</v>
      </c>
      <c r="D38" s="10" t="s">
        <v>32</v>
      </c>
      <c r="E38" s="10" t="s">
        <v>168</v>
      </c>
      <c r="F38" s="10" t="s">
        <v>34</v>
      </c>
      <c r="G38" s="10" t="s">
        <v>105</v>
      </c>
      <c r="H38" s="11" t="s">
        <v>36</v>
      </c>
      <c r="I38" s="11" t="s">
        <v>37</v>
      </c>
      <c r="J38" s="11" t="s">
        <v>38</v>
      </c>
      <c r="K38" s="12">
        <v>43101</v>
      </c>
      <c r="L38" s="12">
        <v>38442</v>
      </c>
      <c r="M38" s="11" t="s">
        <v>39</v>
      </c>
      <c r="N38" s="9" t="s">
        <v>183</v>
      </c>
      <c r="O38" s="10" t="s">
        <v>170</v>
      </c>
      <c r="P38" s="11" t="s">
        <v>38</v>
      </c>
      <c r="Q38" s="11" t="s">
        <v>43</v>
      </c>
      <c r="R38" s="11" t="s">
        <v>68</v>
      </c>
      <c r="S38" s="13">
        <v>126.2148</v>
      </c>
      <c r="T38" s="13">
        <v>-0.1105</v>
      </c>
      <c r="U38" s="13">
        <v>-8.7499998509883881E-2</v>
      </c>
      <c r="V38" s="13">
        <v>-0.18411050000000001</v>
      </c>
      <c r="W38" s="13">
        <v>2.9939</v>
      </c>
      <c r="X38" s="13">
        <v>2.8475320000000002</v>
      </c>
      <c r="Y38" s="13">
        <v>6.7142629999999999</v>
      </c>
      <c r="Z38" s="13">
        <v>3.21923</v>
      </c>
      <c r="AA38" s="13">
        <v>2.8321519999999998</v>
      </c>
      <c r="AB38" s="13">
        <v>3.923203</v>
      </c>
      <c r="AC38" s="13">
        <f t="shared" si="0"/>
        <v>0.88453822808559812</v>
      </c>
      <c r="AG38" s="8"/>
    </row>
    <row r="39" spans="1:33" ht="13.5" customHeight="1">
      <c r="A39" s="9" t="s">
        <v>195</v>
      </c>
      <c r="B39" s="9" t="s">
        <v>196</v>
      </c>
      <c r="C39" s="10" t="s">
        <v>190</v>
      </c>
      <c r="D39" s="10" t="s">
        <v>32</v>
      </c>
      <c r="E39" s="10" t="s">
        <v>168</v>
      </c>
      <c r="F39" s="10" t="s">
        <v>34</v>
      </c>
      <c r="G39" s="10" t="s">
        <v>35</v>
      </c>
      <c r="H39" s="11" t="s">
        <v>36</v>
      </c>
      <c r="I39" s="11" t="s">
        <v>37</v>
      </c>
      <c r="J39" s="11" t="s">
        <v>38</v>
      </c>
      <c r="K39" s="12">
        <v>43497</v>
      </c>
      <c r="L39" s="12">
        <v>38015</v>
      </c>
      <c r="M39" s="11" t="s">
        <v>39</v>
      </c>
      <c r="N39" s="9" t="s">
        <v>197</v>
      </c>
      <c r="O39" s="10" t="s">
        <v>170</v>
      </c>
      <c r="P39" s="11" t="s">
        <v>42</v>
      </c>
      <c r="Q39" s="11" t="s">
        <v>43</v>
      </c>
      <c r="R39" s="11" t="s">
        <v>68</v>
      </c>
      <c r="S39" s="13">
        <v>114.81100000000001</v>
      </c>
      <c r="T39" s="13">
        <v>-2.9999999999999997E-4</v>
      </c>
      <c r="U39" s="13">
        <v>-3.0000001424923539E-4</v>
      </c>
      <c r="V39" s="13">
        <v>-4.9276279999999999E-2</v>
      </c>
      <c r="W39" s="13">
        <v>0.25130000000000002</v>
      </c>
      <c r="X39" s="13">
        <v>0.67484259999999996</v>
      </c>
      <c r="Y39" s="13">
        <v>2.013236</v>
      </c>
      <c r="Z39" s="13">
        <v>0.8277371</v>
      </c>
      <c r="AA39" s="13">
        <v>0.80375969999999997</v>
      </c>
      <c r="AB39" s="13">
        <v>0.83965659999999998</v>
      </c>
      <c r="AC39" s="13">
        <f t="shared" si="0"/>
        <v>0.81528615788757075</v>
      </c>
      <c r="AG39" s="8"/>
    </row>
    <row r="40" spans="1:33" ht="13.5" customHeight="1">
      <c r="A40" s="9" t="s">
        <v>198</v>
      </c>
      <c r="B40" s="9" t="s">
        <v>199</v>
      </c>
      <c r="C40" s="10" t="s">
        <v>200</v>
      </c>
      <c r="D40" s="10" t="s">
        <v>32</v>
      </c>
      <c r="E40" s="10" t="s">
        <v>168</v>
      </c>
      <c r="F40" s="10" t="s">
        <v>34</v>
      </c>
      <c r="G40" s="10" t="s">
        <v>35</v>
      </c>
      <c r="H40" s="11" t="s">
        <v>36</v>
      </c>
      <c r="I40" s="11" t="s">
        <v>37</v>
      </c>
      <c r="J40" s="11" t="s">
        <v>38</v>
      </c>
      <c r="K40" s="12">
        <v>43497</v>
      </c>
      <c r="L40" s="12">
        <v>38015</v>
      </c>
      <c r="M40" s="11" t="s">
        <v>39</v>
      </c>
      <c r="N40" s="9" t="s">
        <v>201</v>
      </c>
      <c r="O40" s="10" t="s">
        <v>170</v>
      </c>
      <c r="P40" s="11" t="s">
        <v>42</v>
      </c>
      <c r="Q40" s="11" t="s">
        <v>43</v>
      </c>
      <c r="R40" s="11" t="s">
        <v>68</v>
      </c>
      <c r="S40" s="13">
        <v>107.31019999999999</v>
      </c>
      <c r="T40" s="13">
        <v>1E-4</v>
      </c>
      <c r="U40" s="13">
        <v>9.9999997473787516E-5</v>
      </c>
      <c r="V40" s="13">
        <v>-1.8446170000000001E-2</v>
      </c>
      <c r="W40" s="13">
        <v>0.71699999999999997</v>
      </c>
      <c r="X40" s="13">
        <v>0.98158900000000004</v>
      </c>
      <c r="Y40" s="13">
        <v>2.1743060000000001</v>
      </c>
      <c r="Z40" s="13">
        <v>1.387421</v>
      </c>
      <c r="AA40" s="13">
        <v>1.2217180000000001</v>
      </c>
      <c r="AB40" s="13">
        <v>1.6396139999999999</v>
      </c>
      <c r="AC40" s="13">
        <f t="shared" si="0"/>
        <v>0.70749181394832572</v>
      </c>
      <c r="AG40" s="8"/>
    </row>
    <row r="41" spans="1:33" ht="13.5" customHeight="1">
      <c r="A41" s="9" t="s">
        <v>202</v>
      </c>
      <c r="B41" s="9" t="s">
        <v>203</v>
      </c>
      <c r="C41" s="10" t="s">
        <v>204</v>
      </c>
      <c r="D41" s="10" t="s">
        <v>32</v>
      </c>
      <c r="E41" s="10" t="s">
        <v>168</v>
      </c>
      <c r="F41" s="10" t="s">
        <v>34</v>
      </c>
      <c r="G41" s="10" t="s">
        <v>35</v>
      </c>
      <c r="H41" s="11" t="s">
        <v>36</v>
      </c>
      <c r="I41" s="11" t="s">
        <v>37</v>
      </c>
      <c r="J41" s="11" t="s">
        <v>38</v>
      </c>
      <c r="K41" s="12">
        <v>42917</v>
      </c>
      <c r="L41" s="12">
        <v>38331</v>
      </c>
      <c r="M41" s="11" t="s">
        <v>39</v>
      </c>
      <c r="N41" s="9" t="s">
        <v>205</v>
      </c>
      <c r="O41" s="10" t="s">
        <v>170</v>
      </c>
      <c r="P41" s="11" t="s">
        <v>42</v>
      </c>
      <c r="Q41" s="11" t="s">
        <v>43</v>
      </c>
      <c r="R41" s="11" t="s">
        <v>68</v>
      </c>
      <c r="S41" s="13">
        <v>174.8432</v>
      </c>
      <c r="T41" s="13">
        <v>0</v>
      </c>
      <c r="U41" s="13">
        <v>0</v>
      </c>
      <c r="V41" s="13">
        <v>2.775124E-2</v>
      </c>
      <c r="W41" s="13">
        <v>0.38890000000000002</v>
      </c>
      <c r="X41" s="13">
        <v>1.430056</v>
      </c>
      <c r="Y41" s="13">
        <v>8.9462170000000008</v>
      </c>
      <c r="Z41" s="13">
        <v>2.2552349999999999</v>
      </c>
      <c r="AA41" s="13">
        <v>1.9932369999999999</v>
      </c>
      <c r="AB41" s="13">
        <v>1.8592089999999999</v>
      </c>
      <c r="AC41" s="13">
        <f t="shared" si="0"/>
        <v>0.63410509326079101</v>
      </c>
      <c r="AG41" s="8"/>
    </row>
    <row r="42" spans="1:33" ht="13.5" customHeight="1">
      <c r="A42" s="9" t="s">
        <v>206</v>
      </c>
      <c r="B42" s="9" t="s">
        <v>207</v>
      </c>
      <c r="C42" s="10" t="s">
        <v>208</v>
      </c>
      <c r="D42" s="10" t="s">
        <v>32</v>
      </c>
      <c r="E42" s="10" t="s">
        <v>168</v>
      </c>
      <c r="F42" s="10" t="s">
        <v>34</v>
      </c>
      <c r="G42" s="10" t="s">
        <v>35</v>
      </c>
      <c r="H42" s="11" t="s">
        <v>36</v>
      </c>
      <c r="I42" s="11" t="s">
        <v>37</v>
      </c>
      <c r="J42" s="11" t="s">
        <v>38</v>
      </c>
      <c r="K42" s="12">
        <v>44532</v>
      </c>
      <c r="L42" s="12">
        <v>36523</v>
      </c>
      <c r="M42" s="11" t="s">
        <v>39</v>
      </c>
      <c r="N42" s="9" t="s">
        <v>187</v>
      </c>
      <c r="O42" s="10" t="s">
        <v>170</v>
      </c>
      <c r="P42" s="11" t="s">
        <v>38</v>
      </c>
      <c r="Q42" s="11" t="s">
        <v>43</v>
      </c>
      <c r="R42" s="11" t="s">
        <v>130</v>
      </c>
      <c r="S42" s="13">
        <v>198.4907</v>
      </c>
      <c r="T42" s="13">
        <v>4.5999999999999999E-3</v>
      </c>
      <c r="U42" s="13">
        <v>2.3000000510364771E-3</v>
      </c>
      <c r="V42" s="13">
        <v>0.16506699999999999</v>
      </c>
      <c r="W42" s="13">
        <v>0.29720000000000002</v>
      </c>
      <c r="X42" s="13">
        <v>0.92782030000000004</v>
      </c>
      <c r="Y42" s="13">
        <v>-1.2648569999999999</v>
      </c>
      <c r="Z42" s="13">
        <v>2.7199</v>
      </c>
      <c r="AA42" s="13">
        <v>2.3500139999999998</v>
      </c>
      <c r="AB42" s="13">
        <v>2.3922180000000002</v>
      </c>
      <c r="AC42" s="13">
        <f t="shared" si="0"/>
        <v>0.34112294569653295</v>
      </c>
      <c r="AG42" s="8"/>
    </row>
    <row r="43" spans="1:33" ht="13.5" customHeight="1">
      <c r="A43" s="9" t="s">
        <v>209</v>
      </c>
      <c r="B43" s="9" t="s">
        <v>210</v>
      </c>
      <c r="C43" s="10" t="s">
        <v>211</v>
      </c>
      <c r="D43" s="10" t="s">
        <v>32</v>
      </c>
      <c r="E43" s="10" t="s">
        <v>168</v>
      </c>
      <c r="F43" s="10" t="s">
        <v>34</v>
      </c>
      <c r="G43" s="10" t="s">
        <v>35</v>
      </c>
      <c r="H43" s="11" t="s">
        <v>36</v>
      </c>
      <c r="I43" s="11" t="s">
        <v>37</v>
      </c>
      <c r="J43" s="11" t="s">
        <v>38</v>
      </c>
      <c r="K43" s="12">
        <v>43497</v>
      </c>
      <c r="L43" s="12">
        <v>38015</v>
      </c>
      <c r="M43" s="11" t="s">
        <v>39</v>
      </c>
      <c r="N43" s="9" t="s">
        <v>212</v>
      </c>
      <c r="O43" s="10" t="s">
        <v>170</v>
      </c>
      <c r="P43" s="11" t="s">
        <v>42</v>
      </c>
      <c r="Q43" s="11" t="s">
        <v>43</v>
      </c>
      <c r="R43" s="11" t="s">
        <v>68</v>
      </c>
      <c r="S43" s="13">
        <v>113.979</v>
      </c>
      <c r="T43" s="13">
        <v>4.0000000000000002E-4</v>
      </c>
      <c r="U43" s="13">
        <v>3.9999998989515007E-4</v>
      </c>
      <c r="V43" s="13">
        <v>8.8247019999999995E-2</v>
      </c>
      <c r="W43" s="13">
        <v>0.39650000000000002</v>
      </c>
      <c r="X43" s="13">
        <v>0.42919249999999998</v>
      </c>
      <c r="Y43" s="13">
        <v>2.7198730000000002</v>
      </c>
      <c r="Z43" s="13">
        <v>1.738184</v>
      </c>
      <c r="AA43" s="13">
        <v>1.904946</v>
      </c>
      <c r="AB43" s="13">
        <v>2.2636829999999999</v>
      </c>
      <c r="AC43" s="13">
        <f t="shared" si="0"/>
        <v>0.24692006139741246</v>
      </c>
      <c r="AG43" s="8"/>
    </row>
    <row r="44" spans="1:33" ht="13.5" customHeight="1">
      <c r="A44" s="9" t="s">
        <v>213</v>
      </c>
      <c r="B44" s="9" t="s">
        <v>214</v>
      </c>
      <c r="C44" s="10" t="s">
        <v>215</v>
      </c>
      <c r="D44" s="10" t="s">
        <v>32</v>
      </c>
      <c r="E44" s="10" t="s">
        <v>168</v>
      </c>
      <c r="F44" s="10" t="s">
        <v>34</v>
      </c>
      <c r="G44" s="10" t="s">
        <v>35</v>
      </c>
      <c r="H44" s="11" t="s">
        <v>36</v>
      </c>
      <c r="I44" s="11" t="s">
        <v>37</v>
      </c>
      <c r="J44" s="11" t="s">
        <v>38</v>
      </c>
      <c r="K44" s="12">
        <v>43497</v>
      </c>
      <c r="L44" s="12">
        <v>38015</v>
      </c>
      <c r="M44" s="11" t="s">
        <v>39</v>
      </c>
      <c r="N44" s="9" t="s">
        <v>216</v>
      </c>
      <c r="O44" s="10" t="s">
        <v>170</v>
      </c>
      <c r="P44" s="11" t="s">
        <v>42</v>
      </c>
      <c r="Q44" s="11" t="s">
        <v>43</v>
      </c>
      <c r="R44" s="11" t="s">
        <v>68</v>
      </c>
      <c r="S44" s="13">
        <v>102.0977</v>
      </c>
      <c r="T44" s="13">
        <v>1E-4</v>
      </c>
      <c r="U44" s="13">
        <v>9.9999997473787516E-5</v>
      </c>
      <c r="V44" s="13">
        <v>-8.1295719999999998E-3</v>
      </c>
      <c r="W44" s="13">
        <v>-0.26640000000000003</v>
      </c>
      <c r="X44" s="13">
        <v>-5.2176630000000002E-2</v>
      </c>
      <c r="Y44" s="13">
        <v>-0.58278249999999998</v>
      </c>
      <c r="Z44" s="13">
        <v>1.288411</v>
      </c>
      <c r="AA44" s="13">
        <v>1.9459360000000001</v>
      </c>
      <c r="AB44" s="13">
        <v>1.8900889999999999</v>
      </c>
      <c r="AC44" s="13">
        <f t="shared" si="0"/>
        <v>-4.0496883370291004E-2</v>
      </c>
      <c r="AG44" s="8"/>
    </row>
    <row r="45" spans="1:33" ht="13.5" customHeight="1">
      <c r="A45" s="9" t="s">
        <v>217</v>
      </c>
      <c r="B45" s="9" t="s">
        <v>218</v>
      </c>
      <c r="C45" s="10" t="s">
        <v>219</v>
      </c>
      <c r="D45" s="10" t="s">
        <v>32</v>
      </c>
      <c r="E45" s="10" t="s">
        <v>168</v>
      </c>
      <c r="F45" s="10" t="s">
        <v>34</v>
      </c>
      <c r="G45" s="10" t="s">
        <v>105</v>
      </c>
      <c r="H45" s="11" t="s">
        <v>36</v>
      </c>
      <c r="I45" s="11" t="s">
        <v>37</v>
      </c>
      <c r="J45" s="11" t="s">
        <v>38</v>
      </c>
      <c r="K45" s="12">
        <v>43496</v>
      </c>
      <c r="L45" s="12">
        <v>38331</v>
      </c>
      <c r="M45" s="11" t="s">
        <v>39</v>
      </c>
      <c r="N45" s="9" t="s">
        <v>220</v>
      </c>
      <c r="O45" s="10" t="s">
        <v>170</v>
      </c>
      <c r="P45" s="11" t="s">
        <v>42</v>
      </c>
      <c r="Q45" s="11" t="s">
        <v>43</v>
      </c>
      <c r="R45" s="11" t="s">
        <v>68</v>
      </c>
      <c r="S45" s="13">
        <v>142.6926</v>
      </c>
      <c r="T45" s="13">
        <v>0</v>
      </c>
      <c r="U45" s="13">
        <v>0</v>
      </c>
      <c r="V45" s="13">
        <v>-7.5844679999999998E-2</v>
      </c>
      <c r="W45" s="13">
        <v>-0.39439999999999997</v>
      </c>
      <c r="X45" s="13">
        <v>-0.21176249999999999</v>
      </c>
      <c r="Y45" s="13">
        <v>1.6360889999999999</v>
      </c>
      <c r="Z45" s="13">
        <v>1.31368</v>
      </c>
      <c r="AA45" s="13">
        <v>1.2020729999999999</v>
      </c>
      <c r="AB45" s="13">
        <v>0.90324959999999999</v>
      </c>
      <c r="AC45" s="13">
        <f t="shared" si="0"/>
        <v>-0.16119793252542475</v>
      </c>
      <c r="AG45" s="8"/>
    </row>
    <row r="46" spans="1:33" ht="13.5" customHeight="1">
      <c r="A46" s="9" t="s">
        <v>221</v>
      </c>
      <c r="B46" s="9" t="s">
        <v>222</v>
      </c>
      <c r="C46" s="10" t="s">
        <v>223</v>
      </c>
      <c r="D46" s="10" t="s">
        <v>32</v>
      </c>
      <c r="E46" s="10" t="s">
        <v>168</v>
      </c>
      <c r="F46" s="10" t="s">
        <v>34</v>
      </c>
      <c r="G46" s="10" t="s">
        <v>105</v>
      </c>
      <c r="H46" s="11" t="s">
        <v>36</v>
      </c>
      <c r="I46" s="11" t="s">
        <v>37</v>
      </c>
      <c r="J46" s="11" t="s">
        <v>38</v>
      </c>
      <c r="K46" s="12">
        <v>43496</v>
      </c>
      <c r="L46" s="12">
        <v>38335</v>
      </c>
      <c r="M46" s="11" t="s">
        <v>39</v>
      </c>
      <c r="N46" s="9" t="s">
        <v>220</v>
      </c>
      <c r="O46" s="10" t="s">
        <v>170</v>
      </c>
      <c r="P46" s="11" t="s">
        <v>42</v>
      </c>
      <c r="Q46" s="11" t="s">
        <v>43</v>
      </c>
      <c r="R46" s="11" t="s">
        <v>68</v>
      </c>
      <c r="S46" s="13">
        <v>408.43630000000002</v>
      </c>
      <c r="T46" s="13">
        <v>0</v>
      </c>
      <c r="U46" s="13">
        <v>0</v>
      </c>
      <c r="V46" s="13">
        <v>-0.30316579999999999</v>
      </c>
      <c r="W46" s="13">
        <v>-1.7316</v>
      </c>
      <c r="X46" s="13">
        <v>-1.010454</v>
      </c>
      <c r="Y46" s="13">
        <v>6.1460229999999996</v>
      </c>
      <c r="Z46" s="13">
        <v>5.3312270000000002</v>
      </c>
      <c r="AA46" s="13">
        <v>4.8704190000000001</v>
      </c>
      <c r="AB46" s="13">
        <v>3.599917</v>
      </c>
      <c r="AC46" s="13">
        <f t="shared" si="0"/>
        <v>-0.1895349794709548</v>
      </c>
      <c r="AG46" s="8"/>
    </row>
    <row r="47" spans="1:33" ht="13.5" customHeight="1">
      <c r="A47" s="9" t="s">
        <v>224</v>
      </c>
      <c r="B47" s="9" t="s">
        <v>225</v>
      </c>
      <c r="C47" s="10" t="s">
        <v>226</v>
      </c>
      <c r="D47" s="10" t="s">
        <v>32</v>
      </c>
      <c r="E47" s="10" t="s">
        <v>168</v>
      </c>
      <c r="F47" s="10" t="s">
        <v>34</v>
      </c>
      <c r="G47" s="10" t="s">
        <v>35</v>
      </c>
      <c r="H47" s="11" t="s">
        <v>36</v>
      </c>
      <c r="I47" s="11" t="s">
        <v>37</v>
      </c>
      <c r="J47" s="11" t="s">
        <v>38</v>
      </c>
      <c r="K47" s="12">
        <v>43496</v>
      </c>
      <c r="L47" s="12">
        <v>38334</v>
      </c>
      <c r="M47" s="11" t="s">
        <v>39</v>
      </c>
      <c r="N47" s="9" t="s">
        <v>227</v>
      </c>
      <c r="O47" s="10" t="s">
        <v>170</v>
      </c>
      <c r="P47" s="11" t="s">
        <v>42</v>
      </c>
      <c r="Q47" s="11" t="s">
        <v>43</v>
      </c>
      <c r="R47" s="11" t="s">
        <v>68</v>
      </c>
      <c r="S47" s="13">
        <v>140.17519999999999</v>
      </c>
      <c r="T47" s="13">
        <v>0</v>
      </c>
      <c r="U47" s="13">
        <v>0</v>
      </c>
      <c r="V47" s="13">
        <v>-2.9882679999999998E-2</v>
      </c>
      <c r="W47" s="13" t="s">
        <v>131</v>
      </c>
      <c r="X47" s="13">
        <v>-0.31141960000000002</v>
      </c>
      <c r="Y47" s="13">
        <v>1.643553</v>
      </c>
      <c r="Z47" s="13">
        <v>1.5037160000000001</v>
      </c>
      <c r="AA47" s="13">
        <v>1.3251109999999999</v>
      </c>
      <c r="AB47" s="13">
        <v>0.68093760000000003</v>
      </c>
      <c r="AC47" s="13">
        <f t="shared" si="0"/>
        <v>-0.20710001090631477</v>
      </c>
      <c r="AG47" s="8"/>
    </row>
    <row r="48" spans="1:33" ht="13.5" customHeight="1">
      <c r="A48" s="9" t="s">
        <v>228</v>
      </c>
      <c r="B48" s="9" t="s">
        <v>229</v>
      </c>
      <c r="C48" s="10" t="s">
        <v>230</v>
      </c>
      <c r="D48" s="10" t="s">
        <v>32</v>
      </c>
      <c r="E48" s="10" t="s">
        <v>168</v>
      </c>
      <c r="F48" s="10" t="s">
        <v>34</v>
      </c>
      <c r="G48" s="10" t="s">
        <v>35</v>
      </c>
      <c r="H48" s="11" t="s">
        <v>36</v>
      </c>
      <c r="I48" s="11" t="s">
        <v>37</v>
      </c>
      <c r="J48" s="11" t="s">
        <v>38</v>
      </c>
      <c r="K48" s="12">
        <v>43497</v>
      </c>
      <c r="L48" s="12">
        <v>38015</v>
      </c>
      <c r="M48" s="11" t="s">
        <v>39</v>
      </c>
      <c r="N48" s="9" t="s">
        <v>231</v>
      </c>
      <c r="O48" s="10" t="s">
        <v>170</v>
      </c>
      <c r="P48" s="11" t="s">
        <v>42</v>
      </c>
      <c r="Q48" s="11" t="s">
        <v>43</v>
      </c>
      <c r="R48" s="11" t="s">
        <v>68</v>
      </c>
      <c r="S48" s="13">
        <v>105.3633</v>
      </c>
      <c r="T48" s="13">
        <v>-2.0000000000000001E-4</v>
      </c>
      <c r="U48" s="13">
        <v>-1.9999999494757503E-4</v>
      </c>
      <c r="V48" s="13">
        <v>-7.8431269999999997E-2</v>
      </c>
      <c r="W48" s="13">
        <v>-0.58520000000000005</v>
      </c>
      <c r="X48" s="13">
        <v>-0.56370509999999996</v>
      </c>
      <c r="Y48" s="13">
        <v>-1.1532709999999999</v>
      </c>
      <c r="Z48" s="13">
        <v>1.345059</v>
      </c>
      <c r="AA48" s="13">
        <v>1.300505</v>
      </c>
      <c r="AB48" s="13">
        <v>1.437014</v>
      </c>
      <c r="AC48" s="13">
        <f t="shared" si="0"/>
        <v>-0.41909321449839743</v>
      </c>
      <c r="AG48" s="8"/>
    </row>
    <row r="49" spans="1:33" ht="13.5" customHeight="1">
      <c r="A49" s="9" t="s">
        <v>232</v>
      </c>
      <c r="B49" s="9" t="s">
        <v>233</v>
      </c>
      <c r="C49" s="10" t="s">
        <v>234</v>
      </c>
      <c r="D49" s="10" t="s">
        <v>32</v>
      </c>
      <c r="E49" s="10" t="s">
        <v>168</v>
      </c>
      <c r="F49" s="10" t="s">
        <v>34</v>
      </c>
      <c r="G49" s="10" t="s">
        <v>35</v>
      </c>
      <c r="H49" s="11" t="s">
        <v>36</v>
      </c>
      <c r="I49" s="11" t="s">
        <v>37</v>
      </c>
      <c r="J49" s="11" t="s">
        <v>38</v>
      </c>
      <c r="K49" s="12">
        <v>43497</v>
      </c>
      <c r="L49" s="12">
        <v>38015</v>
      </c>
      <c r="M49" s="11" t="s">
        <v>39</v>
      </c>
      <c r="N49" s="9" t="s">
        <v>235</v>
      </c>
      <c r="O49" s="10" t="s">
        <v>170</v>
      </c>
      <c r="P49" s="11" t="s">
        <v>42</v>
      </c>
      <c r="Q49" s="11" t="s">
        <v>43</v>
      </c>
      <c r="R49" s="11" t="s">
        <v>68</v>
      </c>
      <c r="S49" s="13">
        <v>107.0638</v>
      </c>
      <c r="T49" s="13">
        <v>-3.0000000000000001E-3</v>
      </c>
      <c r="U49" s="13">
        <v>-2.79999990016222E-3</v>
      </c>
      <c r="V49" s="13">
        <v>-0.42494290000000001</v>
      </c>
      <c r="W49" s="13">
        <v>-1.3465</v>
      </c>
      <c r="X49" s="13">
        <v>-1.2758309999999999</v>
      </c>
      <c r="Y49" s="13">
        <v>-1.1641840000000001</v>
      </c>
      <c r="Z49" s="13">
        <v>1.5485169999999999</v>
      </c>
      <c r="AA49" s="13">
        <v>1.345682</v>
      </c>
      <c r="AB49" s="13">
        <v>1.586106</v>
      </c>
      <c r="AC49" s="13">
        <f t="shared" si="0"/>
        <v>-0.82390506529795926</v>
      </c>
      <c r="AG49" s="8"/>
    </row>
    <row r="50" spans="1:33" ht="13.5" customHeight="1">
      <c r="A50" s="14" t="s">
        <v>236</v>
      </c>
      <c r="B50" s="14" t="s">
        <v>237</v>
      </c>
      <c r="C50" s="4" t="s">
        <v>238</v>
      </c>
      <c r="D50" s="4" t="s">
        <v>32</v>
      </c>
      <c r="E50" s="4" t="s">
        <v>239</v>
      </c>
      <c r="F50" s="4" t="s">
        <v>34</v>
      </c>
      <c r="G50" s="4" t="s">
        <v>35</v>
      </c>
      <c r="H50" s="5" t="s">
        <v>36</v>
      </c>
      <c r="I50" s="5" t="s">
        <v>37</v>
      </c>
      <c r="J50" s="5" t="s">
        <v>38</v>
      </c>
      <c r="K50" s="6">
        <v>44327</v>
      </c>
      <c r="L50" s="6">
        <v>38043</v>
      </c>
      <c r="M50" s="5" t="s">
        <v>39</v>
      </c>
      <c r="N50" s="14" t="s">
        <v>240</v>
      </c>
      <c r="O50" s="4" t="s">
        <v>241</v>
      </c>
      <c r="P50" s="5" t="s">
        <v>42</v>
      </c>
      <c r="Q50" s="5" t="s">
        <v>43</v>
      </c>
      <c r="R50" s="5" t="s">
        <v>68</v>
      </c>
      <c r="S50" s="15">
        <v>751.79300000000001</v>
      </c>
      <c r="T50" s="15">
        <v>-1.5077</v>
      </c>
      <c r="U50" s="15">
        <v>-0.20010000467300415</v>
      </c>
      <c r="V50" s="15">
        <v>1.4368639999999999</v>
      </c>
      <c r="W50" s="15" t="s">
        <v>131</v>
      </c>
      <c r="X50" s="15">
        <v>17.195540000000001</v>
      </c>
      <c r="Y50" s="15">
        <v>27.467420000000001</v>
      </c>
      <c r="Z50" s="15">
        <v>13.978590000000001</v>
      </c>
      <c r="AA50" s="15">
        <v>12.286530000000001</v>
      </c>
      <c r="AB50" s="15">
        <v>9.6289470000000001</v>
      </c>
      <c r="AC50" s="15">
        <f t="shared" si="0"/>
        <v>1.2301340836235988</v>
      </c>
      <c r="AG50" s="8"/>
    </row>
    <row r="51" spans="1:33" ht="13.5" customHeight="1">
      <c r="A51" s="14" t="s">
        <v>242</v>
      </c>
      <c r="B51" s="14" t="s">
        <v>243</v>
      </c>
      <c r="C51" s="4" t="s">
        <v>244</v>
      </c>
      <c r="D51" s="4" t="s">
        <v>32</v>
      </c>
      <c r="E51" s="4" t="s">
        <v>239</v>
      </c>
      <c r="F51" s="4" t="s">
        <v>34</v>
      </c>
      <c r="G51" s="4" t="s">
        <v>35</v>
      </c>
      <c r="H51" s="5" t="s">
        <v>36</v>
      </c>
      <c r="I51" s="5" t="s">
        <v>37</v>
      </c>
      <c r="J51" s="5" t="s">
        <v>38</v>
      </c>
      <c r="K51" s="6">
        <v>43132</v>
      </c>
      <c r="L51" s="6">
        <v>38044</v>
      </c>
      <c r="M51" s="5" t="s">
        <v>39</v>
      </c>
      <c r="N51" s="14" t="s">
        <v>245</v>
      </c>
      <c r="O51" s="4" t="s">
        <v>241</v>
      </c>
      <c r="P51" s="5" t="s">
        <v>42</v>
      </c>
      <c r="Q51" s="5" t="s">
        <v>43</v>
      </c>
      <c r="R51" s="5" t="s">
        <v>68</v>
      </c>
      <c r="S51" s="15">
        <v>407.18970000000002</v>
      </c>
      <c r="T51" s="15">
        <v>-1.3969</v>
      </c>
      <c r="U51" s="15">
        <v>-0.34189999103546143</v>
      </c>
      <c r="V51" s="15">
        <v>0.15326100000000001</v>
      </c>
      <c r="W51" s="15">
        <v>11.0313</v>
      </c>
      <c r="X51" s="15">
        <v>9.9777339999999999</v>
      </c>
      <c r="Y51" s="15">
        <v>13.21949</v>
      </c>
      <c r="Z51" s="15">
        <v>11.249689999999999</v>
      </c>
      <c r="AA51" s="15">
        <v>10.01271</v>
      </c>
      <c r="AB51" s="15">
        <v>8.2858429999999998</v>
      </c>
      <c r="AC51" s="15">
        <f t="shared" si="0"/>
        <v>0.88693412885155065</v>
      </c>
      <c r="AG51" s="8"/>
    </row>
    <row r="52" spans="1:33" ht="13.5" customHeight="1">
      <c r="A52" s="14" t="s">
        <v>246</v>
      </c>
      <c r="B52" s="14" t="s">
        <v>247</v>
      </c>
      <c r="C52" s="4" t="s">
        <v>248</v>
      </c>
      <c r="D52" s="4" t="s">
        <v>32</v>
      </c>
      <c r="E52" s="4" t="s">
        <v>239</v>
      </c>
      <c r="F52" s="4" t="s">
        <v>34</v>
      </c>
      <c r="G52" s="4" t="s">
        <v>35</v>
      </c>
      <c r="H52" s="5" t="s">
        <v>36</v>
      </c>
      <c r="I52" s="5" t="s">
        <v>37</v>
      </c>
      <c r="J52" s="5" t="s">
        <v>38</v>
      </c>
      <c r="K52" s="6">
        <v>43132</v>
      </c>
      <c r="L52" s="6">
        <v>38044</v>
      </c>
      <c r="M52" s="5" t="s">
        <v>39</v>
      </c>
      <c r="N52" s="14" t="s">
        <v>240</v>
      </c>
      <c r="O52" s="4" t="s">
        <v>241</v>
      </c>
      <c r="P52" s="5" t="s">
        <v>42</v>
      </c>
      <c r="Q52" s="5" t="s">
        <v>43</v>
      </c>
      <c r="R52" s="5" t="s">
        <v>68</v>
      </c>
      <c r="S52" s="15">
        <v>613.60419999999999</v>
      </c>
      <c r="T52" s="15">
        <v>-8.4933999999999994</v>
      </c>
      <c r="U52" s="15">
        <v>-1.3653000593185425</v>
      </c>
      <c r="V52" s="15">
        <v>-5.6417000000000002</v>
      </c>
      <c r="W52" s="15">
        <v>16.724</v>
      </c>
      <c r="X52" s="15">
        <v>12.99742</v>
      </c>
      <c r="Y52" s="15">
        <v>7.5796349999999997</v>
      </c>
      <c r="Z52" s="15">
        <v>18.607040000000001</v>
      </c>
      <c r="AA52" s="15">
        <v>16.582280000000001</v>
      </c>
      <c r="AB52" s="15">
        <v>15.55367</v>
      </c>
      <c r="AC52" s="15">
        <f t="shared" si="0"/>
        <v>0.69852163482208884</v>
      </c>
      <c r="AG52" s="8"/>
    </row>
    <row r="53" spans="1:33" ht="13.5" customHeight="1">
      <c r="A53" s="14" t="s">
        <v>249</v>
      </c>
      <c r="B53" s="14" t="s">
        <v>250</v>
      </c>
      <c r="C53" s="4" t="s">
        <v>251</v>
      </c>
      <c r="D53" s="4" t="s">
        <v>32</v>
      </c>
      <c r="E53" s="4" t="s">
        <v>239</v>
      </c>
      <c r="F53" s="4" t="s">
        <v>34</v>
      </c>
      <c r="G53" s="4" t="s">
        <v>35</v>
      </c>
      <c r="H53" s="5" t="s">
        <v>36</v>
      </c>
      <c r="I53" s="5" t="s">
        <v>37</v>
      </c>
      <c r="J53" s="5" t="s">
        <v>38</v>
      </c>
      <c r="K53" s="6">
        <v>41426</v>
      </c>
      <c r="L53" s="6">
        <v>36585</v>
      </c>
      <c r="M53" s="5" t="s">
        <v>39</v>
      </c>
      <c r="N53" s="14" t="s">
        <v>252</v>
      </c>
      <c r="O53" s="4" t="s">
        <v>241</v>
      </c>
      <c r="P53" s="5" t="s">
        <v>38</v>
      </c>
      <c r="Q53" s="5" t="s">
        <v>43</v>
      </c>
      <c r="R53" s="5" t="s">
        <v>68</v>
      </c>
      <c r="S53" s="15">
        <v>214.1711</v>
      </c>
      <c r="T53" s="15">
        <v>0.96989999999999998</v>
      </c>
      <c r="U53" s="15">
        <v>0.45489999651908875</v>
      </c>
      <c r="V53" s="15">
        <v>-2.1156769999999998</v>
      </c>
      <c r="W53" s="15">
        <v>5.6627000000000001</v>
      </c>
      <c r="X53" s="15">
        <v>4.4112609999999997</v>
      </c>
      <c r="Y53" s="15">
        <v>8.2356599999999993</v>
      </c>
      <c r="Z53" s="15">
        <v>6.8053509999999999</v>
      </c>
      <c r="AA53" s="15">
        <v>6.9074739999999997</v>
      </c>
      <c r="AB53" s="15">
        <v>6.1460280000000003</v>
      </c>
      <c r="AC53" s="15">
        <f t="shared" si="0"/>
        <v>0.64820477297938039</v>
      </c>
      <c r="AG53" s="8"/>
    </row>
    <row r="54" spans="1:33" ht="13.5" customHeight="1">
      <c r="A54" s="14" t="s">
        <v>253</v>
      </c>
      <c r="B54" s="14" t="s">
        <v>254</v>
      </c>
      <c r="C54" s="4" t="s">
        <v>255</v>
      </c>
      <c r="D54" s="4" t="s">
        <v>32</v>
      </c>
      <c r="E54" s="4" t="s">
        <v>239</v>
      </c>
      <c r="F54" s="4" t="s">
        <v>34</v>
      </c>
      <c r="G54" s="4" t="s">
        <v>35</v>
      </c>
      <c r="H54" s="5" t="s">
        <v>36</v>
      </c>
      <c r="I54" s="5" t="s">
        <v>37</v>
      </c>
      <c r="J54" s="5" t="s">
        <v>38</v>
      </c>
      <c r="K54" s="6">
        <v>41426</v>
      </c>
      <c r="L54" s="6">
        <v>36585</v>
      </c>
      <c r="M54" s="5" t="s">
        <v>39</v>
      </c>
      <c r="N54" s="14" t="s">
        <v>256</v>
      </c>
      <c r="O54" s="4" t="s">
        <v>241</v>
      </c>
      <c r="P54" s="5" t="s">
        <v>38</v>
      </c>
      <c r="Q54" s="5" t="s">
        <v>43</v>
      </c>
      <c r="R54" s="5" t="s">
        <v>68</v>
      </c>
      <c r="S54" s="15">
        <v>216.3349</v>
      </c>
      <c r="T54" s="15">
        <v>0.91620000000000001</v>
      </c>
      <c r="U54" s="15">
        <v>0.4253000020980835</v>
      </c>
      <c r="V54" s="15">
        <v>-2.0805959999999999</v>
      </c>
      <c r="W54" s="15">
        <v>5.4303999999999997</v>
      </c>
      <c r="X54" s="15">
        <v>4.1893950000000002</v>
      </c>
      <c r="Y54" s="15">
        <v>10.989409999999999</v>
      </c>
      <c r="Z54" s="15">
        <v>7.1256649999999997</v>
      </c>
      <c r="AA54" s="15">
        <v>7.477055</v>
      </c>
      <c r="AB54" s="15">
        <v>6.1186689999999997</v>
      </c>
      <c r="AC54" s="15">
        <f t="shared" si="0"/>
        <v>0.58793038965486033</v>
      </c>
      <c r="AG54" s="8"/>
    </row>
    <row r="55" spans="1:33" ht="13.5" customHeight="1">
      <c r="A55" s="14" t="s">
        <v>257</v>
      </c>
      <c r="B55" s="14" t="s">
        <v>258</v>
      </c>
      <c r="C55" s="4" t="s">
        <v>259</v>
      </c>
      <c r="D55" s="4" t="s">
        <v>32</v>
      </c>
      <c r="E55" s="4" t="s">
        <v>239</v>
      </c>
      <c r="F55" s="4" t="s">
        <v>34</v>
      </c>
      <c r="G55" s="4" t="s">
        <v>35</v>
      </c>
      <c r="H55" s="5" t="s">
        <v>36</v>
      </c>
      <c r="I55" s="5" t="s">
        <v>37</v>
      </c>
      <c r="J55" s="5" t="s">
        <v>38</v>
      </c>
      <c r="K55" s="6">
        <v>42621</v>
      </c>
      <c r="L55" s="6">
        <v>38411</v>
      </c>
      <c r="M55" s="5" t="s">
        <v>39</v>
      </c>
      <c r="N55" s="14" t="s">
        <v>260</v>
      </c>
      <c r="O55" s="4" t="s">
        <v>241</v>
      </c>
      <c r="P55" s="5" t="s">
        <v>38</v>
      </c>
      <c r="Q55" s="5" t="s">
        <v>43</v>
      </c>
      <c r="R55" s="5" t="s">
        <v>68</v>
      </c>
      <c r="S55" s="15">
        <v>170.87180000000001</v>
      </c>
      <c r="T55" s="15">
        <v>0.37969999999999998</v>
      </c>
      <c r="U55" s="15">
        <v>0.22269999980926514</v>
      </c>
      <c r="V55" s="15">
        <v>-3.32681</v>
      </c>
      <c r="W55" s="15">
        <v>5.2965</v>
      </c>
      <c r="X55" s="15">
        <v>3.5740470000000002</v>
      </c>
      <c r="Y55" s="15">
        <v>-2.38781</v>
      </c>
      <c r="Z55" s="15">
        <v>7.9367029999999996</v>
      </c>
      <c r="AA55" s="15">
        <v>7.8379649999999996</v>
      </c>
      <c r="AB55" s="15">
        <v>5.7383569999999997</v>
      </c>
      <c r="AC55" s="15">
        <f t="shared" si="0"/>
        <v>0.45031885406320488</v>
      </c>
      <c r="AG55" s="8"/>
    </row>
    <row r="56" spans="1:33" ht="13.5" customHeight="1">
      <c r="A56" s="14" t="s">
        <v>261</v>
      </c>
      <c r="B56" s="14" t="s">
        <v>262</v>
      </c>
      <c r="C56" s="4" t="s">
        <v>263</v>
      </c>
      <c r="D56" s="4" t="s">
        <v>32</v>
      </c>
      <c r="E56" s="4" t="s">
        <v>239</v>
      </c>
      <c r="F56" s="4" t="s">
        <v>34</v>
      </c>
      <c r="G56" s="4" t="s">
        <v>35</v>
      </c>
      <c r="H56" s="5" t="s">
        <v>36</v>
      </c>
      <c r="I56" s="5" t="s">
        <v>37</v>
      </c>
      <c r="J56" s="5" t="s">
        <v>38</v>
      </c>
      <c r="K56" s="6">
        <v>42620</v>
      </c>
      <c r="L56" s="6">
        <v>38411</v>
      </c>
      <c r="M56" s="5" t="s">
        <v>39</v>
      </c>
      <c r="N56" s="14" t="s">
        <v>264</v>
      </c>
      <c r="O56" s="4" t="s">
        <v>241</v>
      </c>
      <c r="P56" s="5" t="s">
        <v>38</v>
      </c>
      <c r="Q56" s="5" t="s">
        <v>43</v>
      </c>
      <c r="R56" s="5" t="s">
        <v>68</v>
      </c>
      <c r="S56" s="15">
        <v>264.24779999999998</v>
      </c>
      <c r="T56" s="15">
        <v>0.86519999999999997</v>
      </c>
      <c r="U56" s="15">
        <v>0.32850000262260437</v>
      </c>
      <c r="V56" s="15">
        <v>-4.6014410000000003</v>
      </c>
      <c r="W56" s="15">
        <v>9.8229000000000006</v>
      </c>
      <c r="X56" s="15">
        <v>5.7585110000000004</v>
      </c>
      <c r="Y56" s="15">
        <v>-13.95783</v>
      </c>
      <c r="Z56" s="15">
        <v>13.688370000000001</v>
      </c>
      <c r="AA56" s="15">
        <v>13.241899999999999</v>
      </c>
      <c r="AB56" s="15">
        <v>11.043279999999999</v>
      </c>
      <c r="AC56" s="15">
        <f t="shared" si="0"/>
        <v>0.42068639290141924</v>
      </c>
      <c r="AG56" s="8"/>
    </row>
    <row r="57" spans="1:33" ht="13.5" customHeight="1">
      <c r="A57" s="14" t="s">
        <v>265</v>
      </c>
      <c r="B57" s="14" t="s">
        <v>266</v>
      </c>
      <c r="C57" s="4" t="s">
        <v>267</v>
      </c>
      <c r="D57" s="4" t="s">
        <v>32</v>
      </c>
      <c r="E57" s="4" t="s">
        <v>239</v>
      </c>
      <c r="F57" s="4" t="s">
        <v>34</v>
      </c>
      <c r="G57" s="4" t="s">
        <v>35</v>
      </c>
      <c r="H57" s="5" t="s">
        <v>36</v>
      </c>
      <c r="I57" s="5" t="s">
        <v>37</v>
      </c>
      <c r="J57" s="5" t="s">
        <v>38</v>
      </c>
      <c r="K57" s="6">
        <v>41426</v>
      </c>
      <c r="L57" s="6">
        <v>36585</v>
      </c>
      <c r="M57" s="5" t="s">
        <v>39</v>
      </c>
      <c r="N57" s="14" t="s">
        <v>268</v>
      </c>
      <c r="O57" s="4" t="s">
        <v>241</v>
      </c>
      <c r="P57" s="5" t="s">
        <v>38</v>
      </c>
      <c r="Q57" s="5" t="s">
        <v>43</v>
      </c>
      <c r="R57" s="5" t="s">
        <v>68</v>
      </c>
      <c r="S57" s="15">
        <v>148.273</v>
      </c>
      <c r="T57" s="15">
        <v>0.30480000000000002</v>
      </c>
      <c r="U57" s="15">
        <v>0.20600000023841858</v>
      </c>
      <c r="V57" s="15">
        <v>-0.52076719999999999</v>
      </c>
      <c r="W57" s="15">
        <v>1.4630000000000001</v>
      </c>
      <c r="X57" s="15">
        <v>1.2192179999999999</v>
      </c>
      <c r="Y57" s="15">
        <v>3.0740120000000002</v>
      </c>
      <c r="Z57" s="15">
        <v>4.2520709999999999</v>
      </c>
      <c r="AA57" s="15">
        <v>3.9994299999999998</v>
      </c>
      <c r="AB57" s="15">
        <v>3.3582960000000002</v>
      </c>
      <c r="AC57" s="15">
        <f t="shared" si="0"/>
        <v>0.28673509920224755</v>
      </c>
      <c r="AG57" s="8"/>
    </row>
    <row r="58" spans="1:33" ht="13.5" customHeight="1">
      <c r="A58" s="14" t="s">
        <v>269</v>
      </c>
      <c r="B58" s="14" t="s">
        <v>270</v>
      </c>
      <c r="C58" s="4" t="s">
        <v>271</v>
      </c>
      <c r="D58" s="4" t="s">
        <v>32</v>
      </c>
      <c r="E58" s="4" t="s">
        <v>239</v>
      </c>
      <c r="F58" s="4" t="s">
        <v>34</v>
      </c>
      <c r="G58" s="4" t="s">
        <v>35</v>
      </c>
      <c r="H58" s="5" t="s">
        <v>36</v>
      </c>
      <c r="I58" s="5" t="s">
        <v>37</v>
      </c>
      <c r="J58" s="5" t="s">
        <v>38</v>
      </c>
      <c r="K58" s="6">
        <v>44012</v>
      </c>
      <c r="L58" s="6">
        <v>35801</v>
      </c>
      <c r="M58" s="5" t="s">
        <v>39</v>
      </c>
      <c r="N58" s="14" t="s">
        <v>272</v>
      </c>
      <c r="O58" s="4" t="s">
        <v>273</v>
      </c>
      <c r="P58" s="5" t="s">
        <v>42</v>
      </c>
      <c r="Q58" s="5" t="s">
        <v>43</v>
      </c>
      <c r="R58" s="5" t="s">
        <v>44</v>
      </c>
      <c r="S58" s="15">
        <v>144.70830000000001</v>
      </c>
      <c r="T58" s="15">
        <v>0.96599999999999997</v>
      </c>
      <c r="U58" s="15">
        <v>0.67199999094009399</v>
      </c>
      <c r="V58" s="15">
        <v>1.8166949999999999</v>
      </c>
      <c r="W58" s="15">
        <v>-2.4144999999999999</v>
      </c>
      <c r="X58" s="15">
        <v>-4.019158</v>
      </c>
      <c r="Y58" s="15">
        <v>-8.0315019999999997</v>
      </c>
      <c r="Z58" s="15">
        <v>11.854380000000001</v>
      </c>
      <c r="AA58" s="15">
        <v>10.868</v>
      </c>
      <c r="AB58" s="15">
        <v>11.775090000000001</v>
      </c>
      <c r="AC58" s="15">
        <f t="shared" si="0"/>
        <v>-0.33904413389818783</v>
      </c>
      <c r="AG58" s="8"/>
    </row>
    <row r="59" spans="1:33" ht="13.5" customHeight="1">
      <c r="A59" s="9" t="s">
        <v>274</v>
      </c>
      <c r="B59" s="9" t="s">
        <v>275</v>
      </c>
      <c r="C59" s="10" t="s">
        <v>276</v>
      </c>
      <c r="D59" s="10" t="s">
        <v>32</v>
      </c>
      <c r="E59" s="10" t="s">
        <v>277</v>
      </c>
      <c r="F59" s="10" t="s">
        <v>34</v>
      </c>
      <c r="G59" s="10" t="s">
        <v>35</v>
      </c>
      <c r="H59" s="11" t="s">
        <v>36</v>
      </c>
      <c r="I59" s="11" t="s">
        <v>37</v>
      </c>
      <c r="J59" s="11" t="s">
        <v>38</v>
      </c>
      <c r="K59" s="12">
        <v>44103</v>
      </c>
      <c r="L59" s="12">
        <v>41002</v>
      </c>
      <c r="M59" s="11" t="s">
        <v>39</v>
      </c>
      <c r="N59" s="9" t="s">
        <v>278</v>
      </c>
      <c r="O59" s="10"/>
      <c r="P59" s="11" t="s">
        <v>42</v>
      </c>
      <c r="Q59" s="11" t="s">
        <v>43</v>
      </c>
      <c r="R59" s="11" t="s">
        <v>44</v>
      </c>
      <c r="S59" s="13">
        <v>173.82900000000001</v>
      </c>
      <c r="T59" s="13">
        <v>1.5100000000000001E-2</v>
      </c>
      <c r="U59" s="13">
        <v>8.7000001221895218E-3</v>
      </c>
      <c r="V59" s="13">
        <v>0.14731040000000001</v>
      </c>
      <c r="W59" s="13">
        <v>-1.9484999999999999</v>
      </c>
      <c r="X59" s="13">
        <v>-0.2065063</v>
      </c>
      <c r="Y59" s="13">
        <v>17.63571</v>
      </c>
      <c r="Z59" s="13">
        <v>6.8635910000000004</v>
      </c>
      <c r="AA59" s="13">
        <v>6.8139909999999997</v>
      </c>
      <c r="AB59" s="13">
        <v>4.3718709999999996</v>
      </c>
      <c r="AC59" s="13">
        <f t="shared" si="0"/>
        <v>-3.0087209450563122E-2</v>
      </c>
      <c r="AG59" s="8"/>
    </row>
    <row r="60" spans="1:33" ht="13.5" customHeight="1">
      <c r="A60" s="9" t="s">
        <v>279</v>
      </c>
      <c r="B60" s="9" t="s">
        <v>280</v>
      </c>
      <c r="C60" s="10" t="s">
        <v>281</v>
      </c>
      <c r="D60" s="10" t="s">
        <v>32</v>
      </c>
      <c r="E60" s="10" t="s">
        <v>277</v>
      </c>
      <c r="F60" s="10" t="s">
        <v>34</v>
      </c>
      <c r="G60" s="10" t="s">
        <v>35</v>
      </c>
      <c r="H60" s="11" t="s">
        <v>36</v>
      </c>
      <c r="I60" s="11" t="s">
        <v>37</v>
      </c>
      <c r="J60" s="11" t="s">
        <v>38</v>
      </c>
      <c r="K60" s="12">
        <v>44103</v>
      </c>
      <c r="L60" s="12">
        <v>38485</v>
      </c>
      <c r="M60" s="11" t="s">
        <v>39</v>
      </c>
      <c r="N60" s="9" t="s">
        <v>282</v>
      </c>
      <c r="O60" s="10"/>
      <c r="P60" s="11" t="s">
        <v>42</v>
      </c>
      <c r="Q60" s="11" t="s">
        <v>43</v>
      </c>
      <c r="R60" s="11" t="s">
        <v>44</v>
      </c>
      <c r="S60" s="13">
        <v>356.21140000000003</v>
      </c>
      <c r="T60" s="13">
        <v>-0.81950000000000001</v>
      </c>
      <c r="U60" s="13">
        <v>-0.22949999570846558</v>
      </c>
      <c r="V60" s="13">
        <v>4.0435530000000002</v>
      </c>
      <c r="W60" s="13">
        <v>-11.4008</v>
      </c>
      <c r="X60" s="13">
        <v>-6.7281890000000004</v>
      </c>
      <c r="Y60" s="13">
        <v>17.220079999999999</v>
      </c>
      <c r="Z60" s="13">
        <v>10.66446</v>
      </c>
      <c r="AA60" s="13">
        <v>10.4979</v>
      </c>
      <c r="AB60" s="13">
        <v>10.040559999999999</v>
      </c>
      <c r="AC60" s="13">
        <f t="shared" si="0"/>
        <v>-0.63089823582253579</v>
      </c>
      <c r="AG60" s="8"/>
    </row>
    <row r="61" spans="1:33" ht="13.5" customHeight="1">
      <c r="A61" s="14" t="s">
        <v>283</v>
      </c>
      <c r="B61" s="14" t="s">
        <v>284</v>
      </c>
      <c r="C61" s="4" t="s">
        <v>285</v>
      </c>
      <c r="D61" s="4" t="s">
        <v>32</v>
      </c>
      <c r="E61" s="4" t="s">
        <v>286</v>
      </c>
      <c r="F61" s="4" t="s">
        <v>34</v>
      </c>
      <c r="G61" s="4" t="s">
        <v>35</v>
      </c>
      <c r="H61" s="5" t="s">
        <v>36</v>
      </c>
      <c r="I61" s="5" t="s">
        <v>37</v>
      </c>
      <c r="J61" s="5" t="s">
        <v>38</v>
      </c>
      <c r="K61" s="6">
        <v>42584</v>
      </c>
      <c r="L61" s="6">
        <v>38411</v>
      </c>
      <c r="M61" s="5" t="s">
        <v>39</v>
      </c>
      <c r="N61" s="14" t="s">
        <v>287</v>
      </c>
      <c r="O61" s="4" t="s">
        <v>288</v>
      </c>
      <c r="P61" s="5" t="s">
        <v>38</v>
      </c>
      <c r="Q61" s="5" t="s">
        <v>43</v>
      </c>
      <c r="R61" s="5" t="s">
        <v>68</v>
      </c>
      <c r="S61" s="15">
        <v>175.99789999999999</v>
      </c>
      <c r="T61" s="15">
        <v>0.74</v>
      </c>
      <c r="U61" s="15">
        <v>0.42219999432563782</v>
      </c>
      <c r="V61" s="15">
        <v>-1.468861</v>
      </c>
      <c r="W61" s="15">
        <v>20.772400000000001</v>
      </c>
      <c r="X61" s="15">
        <v>17.147539999999999</v>
      </c>
      <c r="Y61" s="15">
        <v>10.584300000000001</v>
      </c>
      <c r="Z61" s="15">
        <v>12.863350000000001</v>
      </c>
      <c r="AA61" s="15">
        <v>12.61529</v>
      </c>
      <c r="AB61" s="15">
        <v>9.0819170000000007</v>
      </c>
      <c r="AC61" s="15">
        <f t="shared" si="0"/>
        <v>1.3330539867141917</v>
      </c>
      <c r="AG61" s="8"/>
    </row>
    <row r="62" spans="1:33" ht="13.5" customHeight="1">
      <c r="A62" s="14" t="s">
        <v>289</v>
      </c>
      <c r="B62" s="14" t="s">
        <v>290</v>
      </c>
      <c r="C62" s="4" t="s">
        <v>291</v>
      </c>
      <c r="D62" s="4" t="s">
        <v>32</v>
      </c>
      <c r="E62" s="4" t="s">
        <v>286</v>
      </c>
      <c r="F62" s="4" t="s">
        <v>34</v>
      </c>
      <c r="G62" s="4" t="s">
        <v>35</v>
      </c>
      <c r="H62" s="5" t="s">
        <v>36</v>
      </c>
      <c r="I62" s="5" t="s">
        <v>37</v>
      </c>
      <c r="J62" s="5" t="s">
        <v>38</v>
      </c>
      <c r="K62" s="6">
        <v>42621</v>
      </c>
      <c r="L62" s="6">
        <v>38411</v>
      </c>
      <c r="M62" s="5" t="s">
        <v>39</v>
      </c>
      <c r="N62" s="14" t="s">
        <v>292</v>
      </c>
      <c r="O62" s="4" t="s">
        <v>288</v>
      </c>
      <c r="P62" s="5" t="s">
        <v>38</v>
      </c>
      <c r="Q62" s="5" t="s">
        <v>43</v>
      </c>
      <c r="R62" s="5" t="s">
        <v>68</v>
      </c>
      <c r="S62" s="15">
        <v>131.30119999999999</v>
      </c>
      <c r="T62" s="15">
        <v>0.52</v>
      </c>
      <c r="U62" s="15">
        <v>0.39759999513626099</v>
      </c>
      <c r="V62" s="15">
        <v>-0.82219469999999995</v>
      </c>
      <c r="W62" s="15">
        <v>7.7305000000000001</v>
      </c>
      <c r="X62" s="15">
        <v>6.6662080000000001</v>
      </c>
      <c r="Y62" s="15">
        <v>0.27860230000000002</v>
      </c>
      <c r="Z62" s="15">
        <v>6.7958119999999997</v>
      </c>
      <c r="AA62" s="15">
        <v>6.6814669999999996</v>
      </c>
      <c r="AB62" s="15">
        <v>5.4858859999999998</v>
      </c>
      <c r="AC62" s="15">
        <f t="shared" si="0"/>
        <v>0.98092884264602975</v>
      </c>
      <c r="AG62" s="8"/>
    </row>
    <row r="63" spans="1:33" ht="13.5" customHeight="1">
      <c r="A63" s="14" t="s">
        <v>293</v>
      </c>
      <c r="B63" s="14" t="s">
        <v>294</v>
      </c>
      <c r="C63" s="4" t="s">
        <v>295</v>
      </c>
      <c r="D63" s="4" t="s">
        <v>32</v>
      </c>
      <c r="E63" s="4" t="s">
        <v>286</v>
      </c>
      <c r="F63" s="4" t="s">
        <v>34</v>
      </c>
      <c r="G63" s="4" t="s">
        <v>35</v>
      </c>
      <c r="H63" s="5" t="s">
        <v>36</v>
      </c>
      <c r="I63" s="5" t="s">
        <v>37</v>
      </c>
      <c r="J63" s="5" t="s">
        <v>38</v>
      </c>
      <c r="K63" s="6">
        <v>41426</v>
      </c>
      <c r="L63" s="6">
        <v>36585</v>
      </c>
      <c r="M63" s="5" t="s">
        <v>39</v>
      </c>
      <c r="N63" s="14" t="s">
        <v>296</v>
      </c>
      <c r="O63" s="4" t="s">
        <v>288</v>
      </c>
      <c r="P63" s="5" t="s">
        <v>38</v>
      </c>
      <c r="Q63" s="5" t="s">
        <v>43</v>
      </c>
      <c r="R63" s="5" t="s">
        <v>68</v>
      </c>
      <c r="S63" s="15">
        <v>111.2722</v>
      </c>
      <c r="T63" s="15">
        <v>0.80230000000000001</v>
      </c>
      <c r="U63" s="15">
        <v>0.72630000114440918</v>
      </c>
      <c r="V63" s="15">
        <v>0.24477189999999999</v>
      </c>
      <c r="W63" s="15">
        <v>5.7289000000000003</v>
      </c>
      <c r="X63" s="15">
        <v>5.0490899999999996</v>
      </c>
      <c r="Y63" s="15">
        <v>-10.5093</v>
      </c>
      <c r="Z63" s="15">
        <v>6.4194100000000001</v>
      </c>
      <c r="AA63" s="15">
        <v>6.3402940000000001</v>
      </c>
      <c r="AB63" s="15">
        <v>5.332992</v>
      </c>
      <c r="AC63" s="15">
        <f t="shared" si="0"/>
        <v>0.78653489962473178</v>
      </c>
      <c r="AG63" s="8"/>
    </row>
    <row r="64" spans="1:33" ht="13.5" customHeight="1">
      <c r="A64" s="14" t="s">
        <v>297</v>
      </c>
      <c r="B64" s="14" t="s">
        <v>298</v>
      </c>
      <c r="C64" s="4" t="s">
        <v>299</v>
      </c>
      <c r="D64" s="4" t="s">
        <v>32</v>
      </c>
      <c r="E64" s="4" t="s">
        <v>286</v>
      </c>
      <c r="F64" s="4" t="s">
        <v>34</v>
      </c>
      <c r="G64" s="4" t="s">
        <v>35</v>
      </c>
      <c r="H64" s="5" t="s">
        <v>36</v>
      </c>
      <c r="I64" s="5" t="s">
        <v>37</v>
      </c>
      <c r="J64" s="5" t="s">
        <v>38</v>
      </c>
      <c r="K64" s="6">
        <v>41760</v>
      </c>
      <c r="L64" s="6">
        <v>36585</v>
      </c>
      <c r="M64" s="5" t="s">
        <v>39</v>
      </c>
      <c r="N64" s="14" t="s">
        <v>300</v>
      </c>
      <c r="O64" s="4" t="s">
        <v>288</v>
      </c>
      <c r="P64" s="5" t="s">
        <v>38</v>
      </c>
      <c r="Q64" s="5" t="s">
        <v>43</v>
      </c>
      <c r="R64" s="5" t="s">
        <v>68</v>
      </c>
      <c r="S64" s="15">
        <v>112.479</v>
      </c>
      <c r="T64" s="15">
        <v>0.81100000000000005</v>
      </c>
      <c r="U64" s="15">
        <v>0.72630000114440918</v>
      </c>
      <c r="V64" s="15">
        <v>0.24464079999999999</v>
      </c>
      <c r="W64" s="15">
        <v>5.5949999999999998</v>
      </c>
      <c r="X64" s="15">
        <v>4.8763050000000003</v>
      </c>
      <c r="Y64" s="15">
        <v>-9.8485449999999997</v>
      </c>
      <c r="Z64" s="15">
        <v>6.3986700000000001</v>
      </c>
      <c r="AA64" s="15">
        <v>6.2913790000000001</v>
      </c>
      <c r="AB64" s="15">
        <v>5.2851429999999997</v>
      </c>
      <c r="AC64" s="15">
        <f t="shared" si="0"/>
        <v>0.76208102621326002</v>
      </c>
      <c r="AG64" s="8"/>
    </row>
    <row r="65" spans="1:33" ht="13.5" customHeight="1">
      <c r="A65" s="14" t="s">
        <v>301</v>
      </c>
      <c r="B65" s="14" t="s">
        <v>302</v>
      </c>
      <c r="C65" s="4" t="s">
        <v>303</v>
      </c>
      <c r="D65" s="4" t="s">
        <v>32</v>
      </c>
      <c r="E65" s="4" t="s">
        <v>286</v>
      </c>
      <c r="F65" s="4" t="s">
        <v>34</v>
      </c>
      <c r="G65" s="4" t="s">
        <v>35</v>
      </c>
      <c r="H65" s="5" t="s">
        <v>36</v>
      </c>
      <c r="I65" s="5" t="s">
        <v>37</v>
      </c>
      <c r="J65" s="5" t="s">
        <v>38</v>
      </c>
      <c r="K65" s="6">
        <v>41426</v>
      </c>
      <c r="L65" s="6">
        <v>36585</v>
      </c>
      <c r="M65" s="5" t="s">
        <v>39</v>
      </c>
      <c r="N65" s="14" t="s">
        <v>304</v>
      </c>
      <c r="O65" s="4" t="s">
        <v>288</v>
      </c>
      <c r="P65" s="5" t="s">
        <v>38</v>
      </c>
      <c r="Q65" s="5" t="s">
        <v>43</v>
      </c>
      <c r="R65" s="5" t="s">
        <v>68</v>
      </c>
      <c r="S65" s="15">
        <v>102.4355</v>
      </c>
      <c r="T65" s="15">
        <v>0.4274</v>
      </c>
      <c r="U65" s="15">
        <v>0.41899999976158142</v>
      </c>
      <c r="V65" s="15">
        <v>7.1417690000000006E-2</v>
      </c>
      <c r="W65" s="15">
        <v>-0.1106</v>
      </c>
      <c r="X65" s="15">
        <v>6.5160280000000001E-2</v>
      </c>
      <c r="Y65" s="15">
        <v>-8.268224</v>
      </c>
      <c r="Z65" s="15">
        <v>3.505363</v>
      </c>
      <c r="AA65" s="15">
        <v>3.3393619999999999</v>
      </c>
      <c r="AB65" s="15">
        <v>3.0274239999999999</v>
      </c>
      <c r="AC65" s="15">
        <f t="shared" si="0"/>
        <v>1.858873959701178E-2</v>
      </c>
      <c r="AG65" s="8"/>
    </row>
    <row r="66" spans="1:33" ht="13.5" customHeight="1">
      <c r="A66" s="9" t="s">
        <v>305</v>
      </c>
      <c r="B66" s="9" t="s">
        <v>306</v>
      </c>
      <c r="C66" s="10" t="s">
        <v>307</v>
      </c>
      <c r="D66" s="10" t="s">
        <v>32</v>
      </c>
      <c r="E66" s="10" t="s">
        <v>308</v>
      </c>
      <c r="F66" s="10" t="s">
        <v>34</v>
      </c>
      <c r="G66" s="10" t="s">
        <v>35</v>
      </c>
      <c r="H66" s="11" t="s">
        <v>36</v>
      </c>
      <c r="I66" s="11" t="s">
        <v>37</v>
      </c>
      <c r="J66" s="11" t="s">
        <v>38</v>
      </c>
      <c r="K66" s="12">
        <v>42979</v>
      </c>
      <c r="L66" s="12">
        <v>37319</v>
      </c>
      <c r="M66" s="11" t="s">
        <v>39</v>
      </c>
      <c r="N66" s="9" t="s">
        <v>309</v>
      </c>
      <c r="O66" s="10" t="s">
        <v>310</v>
      </c>
      <c r="P66" s="11" t="s">
        <v>42</v>
      </c>
      <c r="Q66" s="11" t="s">
        <v>43</v>
      </c>
      <c r="R66" s="11" t="s">
        <v>68</v>
      </c>
      <c r="S66" s="13">
        <v>133.816</v>
      </c>
      <c r="T66" s="13">
        <v>0.20280000000000001</v>
      </c>
      <c r="U66" s="13">
        <v>0.1518000066280365</v>
      </c>
      <c r="V66" s="13">
        <v>0.21373410000000001</v>
      </c>
      <c r="W66" s="13">
        <v>3.7639999999999998</v>
      </c>
      <c r="X66" s="13">
        <v>4.3832620000000002</v>
      </c>
      <c r="Y66" s="13">
        <v>0.90844199999999997</v>
      </c>
      <c r="Z66" s="13">
        <v>4.1045619999999996</v>
      </c>
      <c r="AA66" s="13">
        <v>3.950494</v>
      </c>
      <c r="AB66" s="13">
        <v>4.0935280000000001</v>
      </c>
      <c r="AC66" s="13">
        <f t="shared" ref="AC66:AC129" si="1">X66/Z66</f>
        <v>1.0679000585202516</v>
      </c>
      <c r="AG66" s="8"/>
    </row>
    <row r="67" spans="1:33" ht="13.5" customHeight="1">
      <c r="A67" s="9" t="s">
        <v>311</v>
      </c>
      <c r="B67" s="9" t="s">
        <v>312</v>
      </c>
      <c r="C67" s="10" t="s">
        <v>313</v>
      </c>
      <c r="D67" s="10" t="s">
        <v>32</v>
      </c>
      <c r="E67" s="10" t="s">
        <v>308</v>
      </c>
      <c r="F67" s="10" t="s">
        <v>34</v>
      </c>
      <c r="G67" s="10" t="s">
        <v>35</v>
      </c>
      <c r="H67" s="11" t="s">
        <v>36</v>
      </c>
      <c r="I67" s="11" t="s">
        <v>37</v>
      </c>
      <c r="J67" s="11" t="s">
        <v>38</v>
      </c>
      <c r="K67" s="12">
        <v>42979</v>
      </c>
      <c r="L67" s="12">
        <v>37320</v>
      </c>
      <c r="M67" s="11" t="s">
        <v>39</v>
      </c>
      <c r="N67" s="9" t="s">
        <v>314</v>
      </c>
      <c r="O67" s="10" t="s">
        <v>310</v>
      </c>
      <c r="P67" s="11" t="s">
        <v>38</v>
      </c>
      <c r="Q67" s="11" t="s">
        <v>43</v>
      </c>
      <c r="R67" s="11" t="s">
        <v>68</v>
      </c>
      <c r="S67" s="13">
        <v>128.3946</v>
      </c>
      <c r="T67" s="13">
        <v>0.20810000000000001</v>
      </c>
      <c r="U67" s="13">
        <v>0.16230000555515289</v>
      </c>
      <c r="V67" s="13">
        <v>3.4749849999999999E-2</v>
      </c>
      <c r="W67" s="13">
        <v>3.0646</v>
      </c>
      <c r="X67" s="13">
        <v>2.7194669999999999</v>
      </c>
      <c r="Y67" s="13">
        <v>-0.42267709999999997</v>
      </c>
      <c r="Z67" s="13">
        <v>4.394425</v>
      </c>
      <c r="AA67" s="13">
        <v>4.0840829999999997</v>
      </c>
      <c r="AB67" s="13">
        <v>4.3404360000000004</v>
      </c>
      <c r="AC67" s="13">
        <f t="shared" si="1"/>
        <v>0.6188447862917219</v>
      </c>
      <c r="AG67" s="8"/>
    </row>
    <row r="68" spans="1:33" ht="13.5" customHeight="1">
      <c r="A68" s="9" t="s">
        <v>315</v>
      </c>
      <c r="B68" s="9" t="s">
        <v>316</v>
      </c>
      <c r="C68" s="10" t="s">
        <v>317</v>
      </c>
      <c r="D68" s="10" t="s">
        <v>32</v>
      </c>
      <c r="E68" s="10" t="s">
        <v>308</v>
      </c>
      <c r="F68" s="10" t="s">
        <v>34</v>
      </c>
      <c r="G68" s="10" t="s">
        <v>35</v>
      </c>
      <c r="H68" s="11" t="s">
        <v>36</v>
      </c>
      <c r="I68" s="11" t="s">
        <v>37</v>
      </c>
      <c r="J68" s="11" t="s">
        <v>38</v>
      </c>
      <c r="K68" s="12">
        <v>43749</v>
      </c>
      <c r="L68" s="12">
        <v>36189</v>
      </c>
      <c r="M68" s="11" t="s">
        <v>39</v>
      </c>
      <c r="N68" s="9" t="s">
        <v>318</v>
      </c>
      <c r="O68" s="10" t="s">
        <v>310</v>
      </c>
      <c r="P68" s="11" t="s">
        <v>42</v>
      </c>
      <c r="Q68" s="11" t="s">
        <v>43</v>
      </c>
      <c r="R68" s="11" t="s">
        <v>68</v>
      </c>
      <c r="S68" s="13">
        <v>137.82470000000001</v>
      </c>
      <c r="T68" s="13">
        <v>-0.24260000000000001</v>
      </c>
      <c r="U68" s="13">
        <v>-0.17569999396800995</v>
      </c>
      <c r="V68" s="13">
        <v>-2.2039110000000002</v>
      </c>
      <c r="W68" s="13">
        <v>2.9018999999999999</v>
      </c>
      <c r="X68" s="13">
        <v>3.757959</v>
      </c>
      <c r="Y68" s="13">
        <v>-6.1993239999999998E-2</v>
      </c>
      <c r="Z68" s="13">
        <v>6.9731759999999996</v>
      </c>
      <c r="AA68" s="13">
        <v>6.1672919999999998</v>
      </c>
      <c r="AB68" s="13">
        <v>8.5698740000000004</v>
      </c>
      <c r="AC68" s="13">
        <f t="shared" si="1"/>
        <v>0.53891641341047469</v>
      </c>
      <c r="AG68" s="8"/>
    </row>
    <row r="69" spans="1:33" ht="13.5" customHeight="1">
      <c r="A69" s="9" t="s">
        <v>319</v>
      </c>
      <c r="B69" s="9" t="s">
        <v>320</v>
      </c>
      <c r="C69" s="10" t="s">
        <v>321</v>
      </c>
      <c r="D69" s="10" t="s">
        <v>32</v>
      </c>
      <c r="E69" s="10" t="s">
        <v>308</v>
      </c>
      <c r="F69" s="10" t="s">
        <v>34</v>
      </c>
      <c r="G69" s="10" t="s">
        <v>35</v>
      </c>
      <c r="H69" s="11" t="s">
        <v>36</v>
      </c>
      <c r="I69" s="11" t="s">
        <v>37</v>
      </c>
      <c r="J69" s="11" t="s">
        <v>38</v>
      </c>
      <c r="K69" s="12">
        <v>41944</v>
      </c>
      <c r="L69" s="12">
        <v>37320</v>
      </c>
      <c r="M69" s="11" t="s">
        <v>39</v>
      </c>
      <c r="N69" s="9" t="s">
        <v>322</v>
      </c>
      <c r="O69" s="10" t="s">
        <v>310</v>
      </c>
      <c r="P69" s="11" t="s">
        <v>38</v>
      </c>
      <c r="Q69" s="11" t="s">
        <v>43</v>
      </c>
      <c r="R69" s="11" t="s">
        <v>68</v>
      </c>
      <c r="S69" s="13">
        <v>148.80539999999999</v>
      </c>
      <c r="T69" s="13">
        <v>9.1899999999999996E-2</v>
      </c>
      <c r="U69" s="13">
        <v>6.1799999326467514E-2</v>
      </c>
      <c r="V69" s="13">
        <v>-1.109022</v>
      </c>
      <c r="W69" s="13">
        <v>-0.72109999999999996</v>
      </c>
      <c r="X69" s="13">
        <v>1.0507420000000001</v>
      </c>
      <c r="Y69" s="13">
        <v>-4.0170030000000002E-2</v>
      </c>
      <c r="Z69" s="13">
        <v>5.0682010000000002</v>
      </c>
      <c r="AA69" s="13">
        <v>4.6273460000000002</v>
      </c>
      <c r="AB69" s="13">
        <v>4.860563</v>
      </c>
      <c r="AC69" s="13">
        <f t="shared" si="1"/>
        <v>0.20732050682283518</v>
      </c>
      <c r="AG69" s="8"/>
    </row>
    <row r="70" spans="1:33" ht="13.5" customHeight="1">
      <c r="A70" s="14" t="s">
        <v>323</v>
      </c>
      <c r="B70" s="14" t="s">
        <v>324</v>
      </c>
      <c r="C70" s="4" t="s">
        <v>325</v>
      </c>
      <c r="D70" s="4" t="s">
        <v>32</v>
      </c>
      <c r="E70" s="4" t="s">
        <v>326</v>
      </c>
      <c r="F70" s="4" t="s">
        <v>34</v>
      </c>
      <c r="G70" s="4" t="s">
        <v>35</v>
      </c>
      <c r="H70" s="5" t="s">
        <v>36</v>
      </c>
      <c r="I70" s="5" t="s">
        <v>37</v>
      </c>
      <c r="J70" s="5" t="s">
        <v>38</v>
      </c>
      <c r="K70" s="6">
        <v>42005</v>
      </c>
      <c r="L70" s="6">
        <v>32904</v>
      </c>
      <c r="M70" s="5" t="s">
        <v>39</v>
      </c>
      <c r="N70" s="14" t="s">
        <v>327</v>
      </c>
      <c r="O70" s="4" t="s">
        <v>328</v>
      </c>
      <c r="P70" s="5" t="s">
        <v>38</v>
      </c>
      <c r="Q70" s="5" t="s">
        <v>329</v>
      </c>
      <c r="R70" s="5" t="s">
        <v>68</v>
      </c>
      <c r="S70" s="15">
        <v>135.50210000000001</v>
      </c>
      <c r="T70" s="15">
        <v>0.2293</v>
      </c>
      <c r="U70" s="15">
        <v>0.16949999332427979</v>
      </c>
      <c r="V70" s="15">
        <v>-1.1257630000000001</v>
      </c>
      <c r="W70" s="15">
        <v>2.9735</v>
      </c>
      <c r="X70" s="15">
        <v>1.695865</v>
      </c>
      <c r="Y70" s="15">
        <v>9.8286669999999994</v>
      </c>
      <c r="Z70" s="15">
        <v>4.5336119999999998</v>
      </c>
      <c r="AA70" s="15">
        <v>4.4915209999999997</v>
      </c>
      <c r="AB70" s="15">
        <v>1.9248620000000001</v>
      </c>
      <c r="AC70" s="15">
        <f t="shared" si="1"/>
        <v>0.37406487365923685</v>
      </c>
      <c r="AG70" s="8"/>
    </row>
    <row r="71" spans="1:33" ht="13.5" customHeight="1">
      <c r="A71" s="14" t="s">
        <v>330</v>
      </c>
      <c r="B71" s="14" t="s">
        <v>331</v>
      </c>
      <c r="C71" s="4" t="s">
        <v>325</v>
      </c>
      <c r="D71" s="4" t="s">
        <v>32</v>
      </c>
      <c r="E71" s="4" t="s">
        <v>326</v>
      </c>
      <c r="F71" s="4" t="s">
        <v>34</v>
      </c>
      <c r="G71" s="4" t="s">
        <v>35</v>
      </c>
      <c r="H71" s="5" t="s">
        <v>36</v>
      </c>
      <c r="I71" s="5" t="s">
        <v>37</v>
      </c>
      <c r="J71" s="5" t="s">
        <v>38</v>
      </c>
      <c r="K71" s="6">
        <v>42005</v>
      </c>
      <c r="L71" s="6">
        <v>38411</v>
      </c>
      <c r="M71" s="5" t="s">
        <v>39</v>
      </c>
      <c r="N71" s="16" t="s">
        <v>332</v>
      </c>
      <c r="O71" s="4" t="s">
        <v>328</v>
      </c>
      <c r="P71" s="5" t="s">
        <v>38</v>
      </c>
      <c r="Q71" s="5" t="s">
        <v>329</v>
      </c>
      <c r="R71" s="5" t="s">
        <v>68</v>
      </c>
      <c r="S71" s="15">
        <v>136.74119999999999</v>
      </c>
      <c r="T71" s="15">
        <v>0.22439999999999999</v>
      </c>
      <c r="U71" s="15">
        <v>0.16439999639987946</v>
      </c>
      <c r="V71" s="15">
        <v>-1.131691</v>
      </c>
      <c r="W71" s="15">
        <v>2.6936</v>
      </c>
      <c r="X71" s="15">
        <v>1.255498</v>
      </c>
      <c r="Y71" s="15">
        <v>9.9133270000000007</v>
      </c>
      <c r="Z71" s="15">
        <v>4.4913530000000002</v>
      </c>
      <c r="AA71" s="15">
        <v>4.4310830000000001</v>
      </c>
      <c r="AB71" s="15">
        <v>2.1592950000000002</v>
      </c>
      <c r="AC71" s="15">
        <f t="shared" si="1"/>
        <v>0.27953670085606719</v>
      </c>
      <c r="AG71" s="8"/>
    </row>
    <row r="72" spans="1:33" ht="13.5" customHeight="1">
      <c r="A72" s="14" t="s">
        <v>333</v>
      </c>
      <c r="B72" s="14" t="s">
        <v>334</v>
      </c>
      <c r="C72" s="4" t="s">
        <v>335</v>
      </c>
      <c r="D72" s="4" t="s">
        <v>32</v>
      </c>
      <c r="E72" s="4" t="s">
        <v>326</v>
      </c>
      <c r="F72" s="4" t="s">
        <v>34</v>
      </c>
      <c r="G72" s="4" t="s">
        <v>35</v>
      </c>
      <c r="H72" s="5" t="s">
        <v>36</v>
      </c>
      <c r="I72" s="5" t="s">
        <v>37</v>
      </c>
      <c r="J72" s="5" t="s">
        <v>38</v>
      </c>
      <c r="K72" s="6">
        <v>44532</v>
      </c>
      <c r="L72" s="6">
        <v>38110</v>
      </c>
      <c r="M72" s="5" t="s">
        <v>39</v>
      </c>
      <c r="N72" s="14" t="s">
        <v>336</v>
      </c>
      <c r="O72" s="4" t="s">
        <v>328</v>
      </c>
      <c r="P72" s="5" t="s">
        <v>38</v>
      </c>
      <c r="Q72" s="5" t="s">
        <v>43</v>
      </c>
      <c r="R72" s="5" t="s">
        <v>337</v>
      </c>
      <c r="S72" s="15">
        <v>222.61369999999999</v>
      </c>
      <c r="T72" s="15">
        <v>-0.19980000000000001</v>
      </c>
      <c r="U72" s="15">
        <v>-8.9699998497962952E-2</v>
      </c>
      <c r="V72" s="15">
        <v>-0.49770890000000001</v>
      </c>
      <c r="W72" s="15">
        <v>8.1153999999999993</v>
      </c>
      <c r="X72" s="15">
        <v>1.4291229999999999</v>
      </c>
      <c r="Y72" s="15">
        <v>24.337409999999998</v>
      </c>
      <c r="Z72" s="15">
        <v>12.31048</v>
      </c>
      <c r="AA72" s="15">
        <v>11.78351</v>
      </c>
      <c r="AB72" s="15">
        <v>6.8557490000000003</v>
      </c>
      <c r="AC72" s="15">
        <f t="shared" si="1"/>
        <v>0.11608994937646622</v>
      </c>
      <c r="AG72" s="8"/>
    </row>
    <row r="73" spans="1:33" ht="13.5" customHeight="1">
      <c r="A73" s="14" t="s">
        <v>338</v>
      </c>
      <c r="B73" s="14" t="s">
        <v>339</v>
      </c>
      <c r="C73" s="4" t="s">
        <v>340</v>
      </c>
      <c r="D73" s="4" t="s">
        <v>32</v>
      </c>
      <c r="E73" s="4" t="s">
        <v>326</v>
      </c>
      <c r="F73" s="4" t="s">
        <v>34</v>
      </c>
      <c r="G73" s="4" t="s">
        <v>35</v>
      </c>
      <c r="H73" s="5" t="s">
        <v>36</v>
      </c>
      <c r="I73" s="5" t="s">
        <v>37</v>
      </c>
      <c r="J73" s="5" t="s">
        <v>42</v>
      </c>
      <c r="K73" s="6">
        <v>43313</v>
      </c>
      <c r="L73" s="6">
        <v>38356</v>
      </c>
      <c r="M73" s="5" t="s">
        <v>39</v>
      </c>
      <c r="N73" s="14" t="s">
        <v>341</v>
      </c>
      <c r="O73" s="4" t="s">
        <v>342</v>
      </c>
      <c r="P73" s="5" t="s">
        <v>42</v>
      </c>
      <c r="Q73" s="5" t="s">
        <v>43</v>
      </c>
      <c r="R73" s="5" t="s">
        <v>337</v>
      </c>
      <c r="S73" s="15">
        <v>181.6497</v>
      </c>
      <c r="T73" s="15">
        <v>0.28499999999999998</v>
      </c>
      <c r="U73" s="15">
        <v>0.15710000693798065</v>
      </c>
      <c r="V73" s="15">
        <v>0.45913199999999998</v>
      </c>
      <c r="W73" s="15">
        <v>3.5891999999999999</v>
      </c>
      <c r="X73" s="15">
        <v>-0.89962549999999997</v>
      </c>
      <c r="Y73" s="15">
        <v>21.147300000000001</v>
      </c>
      <c r="Z73" s="15">
        <v>8.8702900000000007</v>
      </c>
      <c r="AA73" s="15">
        <v>7.9600920000000004</v>
      </c>
      <c r="AB73" s="15">
        <v>5.9132720000000001</v>
      </c>
      <c r="AC73" s="15">
        <f t="shared" si="1"/>
        <v>-0.10142007758483657</v>
      </c>
      <c r="AG73" s="8"/>
    </row>
    <row r="74" spans="1:33" ht="13.5" customHeight="1">
      <c r="A74" s="14" t="s">
        <v>343</v>
      </c>
      <c r="B74" s="14" t="s">
        <v>344</v>
      </c>
      <c r="C74" s="4" t="s">
        <v>345</v>
      </c>
      <c r="D74" s="4" t="s">
        <v>32</v>
      </c>
      <c r="E74" s="4" t="s">
        <v>326</v>
      </c>
      <c r="F74" s="4" t="s">
        <v>34</v>
      </c>
      <c r="G74" s="4" t="s">
        <v>35</v>
      </c>
      <c r="H74" s="5" t="s">
        <v>36</v>
      </c>
      <c r="I74" s="5" t="s">
        <v>37</v>
      </c>
      <c r="J74" s="5" t="s">
        <v>42</v>
      </c>
      <c r="K74" s="6">
        <v>43313</v>
      </c>
      <c r="L74" s="6">
        <v>38356</v>
      </c>
      <c r="M74" s="5" t="s">
        <v>39</v>
      </c>
      <c r="N74" s="14" t="s">
        <v>346</v>
      </c>
      <c r="O74" s="4" t="s">
        <v>342</v>
      </c>
      <c r="P74" s="5" t="s">
        <v>42</v>
      </c>
      <c r="Q74" s="5" t="s">
        <v>43</v>
      </c>
      <c r="R74" s="5" t="s">
        <v>337</v>
      </c>
      <c r="S74" s="15">
        <v>192.49639999999999</v>
      </c>
      <c r="T74" s="15">
        <v>-0.96940000000000004</v>
      </c>
      <c r="U74" s="15">
        <v>-0.50110000371932983</v>
      </c>
      <c r="V74" s="15">
        <v>-5.9903120000000003</v>
      </c>
      <c r="W74" s="15">
        <v>-0.50160000000000005</v>
      </c>
      <c r="X74" s="15">
        <v>-3.7403</v>
      </c>
      <c r="Y74" s="15">
        <v>28.63287</v>
      </c>
      <c r="Z74" s="15">
        <v>13.451460000000001</v>
      </c>
      <c r="AA74" s="15">
        <v>12.851179999999999</v>
      </c>
      <c r="AB74" s="15">
        <v>10.462070000000001</v>
      </c>
      <c r="AC74" s="15">
        <f t="shared" si="1"/>
        <v>-0.27805903597081655</v>
      </c>
      <c r="AG74" s="8"/>
    </row>
    <row r="75" spans="1:33" ht="13.5" customHeight="1">
      <c r="A75" s="14" t="s">
        <v>347</v>
      </c>
      <c r="B75" s="14" t="s">
        <v>348</v>
      </c>
      <c r="C75" s="4" t="s">
        <v>349</v>
      </c>
      <c r="D75" s="4" t="s">
        <v>32</v>
      </c>
      <c r="E75" s="4" t="s">
        <v>326</v>
      </c>
      <c r="F75" s="4" t="s">
        <v>34</v>
      </c>
      <c r="G75" s="4" t="s">
        <v>35</v>
      </c>
      <c r="H75" s="5" t="s">
        <v>36</v>
      </c>
      <c r="I75" s="5" t="s">
        <v>37</v>
      </c>
      <c r="J75" s="5" t="s">
        <v>42</v>
      </c>
      <c r="K75" s="6">
        <v>43313</v>
      </c>
      <c r="L75" s="6">
        <v>38356</v>
      </c>
      <c r="M75" s="5" t="s">
        <v>39</v>
      </c>
      <c r="N75" s="14" t="s">
        <v>350</v>
      </c>
      <c r="O75" s="4" t="s">
        <v>342</v>
      </c>
      <c r="P75" s="5" t="s">
        <v>42</v>
      </c>
      <c r="Q75" s="5" t="s">
        <v>43</v>
      </c>
      <c r="R75" s="5" t="s">
        <v>337</v>
      </c>
      <c r="S75" s="15">
        <v>175.79839999999999</v>
      </c>
      <c r="T75" s="15">
        <v>0.39760000000000001</v>
      </c>
      <c r="U75" s="15">
        <v>0.22669999301433563</v>
      </c>
      <c r="V75" s="15">
        <v>-1.354784</v>
      </c>
      <c r="W75" s="15">
        <v>1.3906000000000001</v>
      </c>
      <c r="X75" s="15">
        <v>-2.6362139999999998</v>
      </c>
      <c r="Y75" s="15">
        <v>20.45581</v>
      </c>
      <c r="Z75" s="15">
        <v>9.3014550000000007</v>
      </c>
      <c r="AA75" s="15">
        <v>9.2304890000000004</v>
      </c>
      <c r="AB75" s="15">
        <v>4.811725</v>
      </c>
      <c r="AC75" s="15">
        <f t="shared" si="1"/>
        <v>-0.28341952952521943</v>
      </c>
      <c r="AG75" s="8"/>
    </row>
    <row r="76" spans="1:33" ht="13.5" customHeight="1">
      <c r="A76" s="14" t="s">
        <v>351</v>
      </c>
      <c r="B76" s="14" t="s">
        <v>352</v>
      </c>
      <c r="C76" s="4" t="s">
        <v>353</v>
      </c>
      <c r="D76" s="4" t="s">
        <v>32</v>
      </c>
      <c r="E76" s="4" t="s">
        <v>326</v>
      </c>
      <c r="F76" s="4" t="s">
        <v>34</v>
      </c>
      <c r="G76" s="4" t="s">
        <v>35</v>
      </c>
      <c r="H76" s="5" t="s">
        <v>36</v>
      </c>
      <c r="I76" s="5" t="s">
        <v>37</v>
      </c>
      <c r="J76" s="5" t="s">
        <v>42</v>
      </c>
      <c r="K76" s="6">
        <v>44358</v>
      </c>
      <c r="L76" s="6">
        <v>38356</v>
      </c>
      <c r="M76" s="5" t="s">
        <v>39</v>
      </c>
      <c r="N76" s="14" t="s">
        <v>354</v>
      </c>
      <c r="O76" s="4" t="s">
        <v>342</v>
      </c>
      <c r="P76" s="5" t="s">
        <v>42</v>
      </c>
      <c r="Q76" s="5" t="s">
        <v>43</v>
      </c>
      <c r="R76" s="5" t="s">
        <v>337</v>
      </c>
      <c r="S76" s="15">
        <v>329.96969999999999</v>
      </c>
      <c r="T76" s="15">
        <v>0.56310000000000004</v>
      </c>
      <c r="U76" s="15">
        <v>0.17090000212192535</v>
      </c>
      <c r="V76" s="15">
        <v>0.58423349999999996</v>
      </c>
      <c r="W76" s="15">
        <v>-2.6021000000000001</v>
      </c>
      <c r="X76" s="15">
        <v>-5.0605099999999998</v>
      </c>
      <c r="Y76" s="15">
        <v>46.979520000000001</v>
      </c>
      <c r="Z76" s="15">
        <v>10.995950000000001</v>
      </c>
      <c r="AA76" s="15">
        <v>11.03129</v>
      </c>
      <c r="AB76" s="15">
        <v>8.5880860000000006</v>
      </c>
      <c r="AC76" s="15">
        <f t="shared" si="1"/>
        <v>-0.46021580672884105</v>
      </c>
      <c r="AG76" s="8"/>
    </row>
    <row r="77" spans="1:33" ht="13.5" customHeight="1">
      <c r="A77" s="14" t="s">
        <v>355</v>
      </c>
      <c r="B77" s="14" t="s">
        <v>356</v>
      </c>
      <c r="C77" s="4" t="s">
        <v>357</v>
      </c>
      <c r="D77" s="4" t="s">
        <v>32</v>
      </c>
      <c r="E77" s="4" t="s">
        <v>326</v>
      </c>
      <c r="F77" s="4" t="s">
        <v>34</v>
      </c>
      <c r="G77" s="4" t="s">
        <v>35</v>
      </c>
      <c r="H77" s="5" t="s">
        <v>36</v>
      </c>
      <c r="I77" s="5" t="s">
        <v>37</v>
      </c>
      <c r="J77" s="5" t="s">
        <v>42</v>
      </c>
      <c r="K77" s="6">
        <v>44358</v>
      </c>
      <c r="L77" s="6">
        <v>38356</v>
      </c>
      <c r="M77" s="5" t="s">
        <v>39</v>
      </c>
      <c r="N77" s="14" t="s">
        <v>350</v>
      </c>
      <c r="O77" s="4" t="s">
        <v>342</v>
      </c>
      <c r="P77" s="5" t="s">
        <v>42</v>
      </c>
      <c r="Q77" s="5" t="s">
        <v>43</v>
      </c>
      <c r="R77" s="5" t="s">
        <v>337</v>
      </c>
      <c r="S77" s="15">
        <v>433.12900000000002</v>
      </c>
      <c r="T77" s="15">
        <v>-1.2592000000000001</v>
      </c>
      <c r="U77" s="15">
        <v>-0.28990000486373901</v>
      </c>
      <c r="V77" s="15">
        <v>-2.2653690000000002</v>
      </c>
      <c r="W77" s="15">
        <v>-5.5229999999999997</v>
      </c>
      <c r="X77" s="15">
        <v>-6.1529309999999997</v>
      </c>
      <c r="Y77" s="15">
        <v>61.403599999999997</v>
      </c>
      <c r="Z77" s="15">
        <v>10.819839999999999</v>
      </c>
      <c r="AA77" s="15">
        <v>11.43693</v>
      </c>
      <c r="AB77" s="15">
        <v>7.1856229999999996</v>
      </c>
      <c r="AC77" s="15">
        <f t="shared" si="1"/>
        <v>-0.56867116334437484</v>
      </c>
      <c r="AG77" s="8"/>
    </row>
    <row r="78" spans="1:33" ht="13.5" customHeight="1">
      <c r="A78" s="9" t="s">
        <v>358</v>
      </c>
      <c r="B78" s="9" t="s">
        <v>359</v>
      </c>
      <c r="C78" s="10" t="s">
        <v>360</v>
      </c>
      <c r="D78" s="10" t="s">
        <v>32</v>
      </c>
      <c r="E78" s="10" t="s">
        <v>361</v>
      </c>
      <c r="F78" s="10" t="s">
        <v>34</v>
      </c>
      <c r="G78" s="10" t="s">
        <v>35</v>
      </c>
      <c r="H78" s="11" t="s">
        <v>36</v>
      </c>
      <c r="I78" s="11" t="s">
        <v>37</v>
      </c>
      <c r="J78" s="11" t="s">
        <v>38</v>
      </c>
      <c r="K78" s="12">
        <v>44012</v>
      </c>
      <c r="L78" s="12">
        <v>36801</v>
      </c>
      <c r="M78" s="11" t="s">
        <v>39</v>
      </c>
      <c r="N78" s="9" t="s">
        <v>362</v>
      </c>
      <c r="O78" s="10" t="s">
        <v>363</v>
      </c>
      <c r="P78" s="11" t="s">
        <v>42</v>
      </c>
      <c r="Q78" s="11" t="s">
        <v>43</v>
      </c>
      <c r="R78" s="11" t="s">
        <v>44</v>
      </c>
      <c r="S78" s="13">
        <v>230.6515</v>
      </c>
      <c r="T78" s="13">
        <v>-1.4079999999999999</v>
      </c>
      <c r="U78" s="13">
        <v>-0.60670000314712524</v>
      </c>
      <c r="V78" s="13">
        <v>0.75967819999999997</v>
      </c>
      <c r="W78" s="13">
        <v>10.7676</v>
      </c>
      <c r="X78" s="13">
        <v>15.495240000000001</v>
      </c>
      <c r="Y78" s="13">
        <v>40.061529999999998</v>
      </c>
      <c r="Z78" s="13">
        <v>11.393689999999999</v>
      </c>
      <c r="AA78" s="13">
        <v>10.472479999999999</v>
      </c>
      <c r="AB78" s="13">
        <v>10.016859999999999</v>
      </c>
      <c r="AC78" s="13">
        <f t="shared" si="1"/>
        <v>1.3599843422104692</v>
      </c>
      <c r="AG78" s="8"/>
    </row>
    <row r="79" spans="1:33" ht="13.5" customHeight="1">
      <c r="A79" s="9" t="s">
        <v>364</v>
      </c>
      <c r="B79" s="9" t="s">
        <v>365</v>
      </c>
      <c r="C79" s="10" t="s">
        <v>366</v>
      </c>
      <c r="D79" s="10" t="s">
        <v>32</v>
      </c>
      <c r="E79" s="10" t="s">
        <v>361</v>
      </c>
      <c r="F79" s="10" t="s">
        <v>34</v>
      </c>
      <c r="G79" s="10" t="s">
        <v>35</v>
      </c>
      <c r="H79" s="11" t="s">
        <v>36</v>
      </c>
      <c r="I79" s="11" t="s">
        <v>37</v>
      </c>
      <c r="J79" s="11" t="s">
        <v>38</v>
      </c>
      <c r="K79" s="12">
        <v>44012</v>
      </c>
      <c r="L79" s="12">
        <v>36830</v>
      </c>
      <c r="M79" s="11" t="s">
        <v>39</v>
      </c>
      <c r="N79" s="9" t="s">
        <v>367</v>
      </c>
      <c r="O79" s="10" t="s">
        <v>363</v>
      </c>
      <c r="P79" s="11" t="s">
        <v>42</v>
      </c>
      <c r="Q79" s="11" t="s">
        <v>43</v>
      </c>
      <c r="R79" s="11" t="s">
        <v>44</v>
      </c>
      <c r="S79" s="13">
        <v>352.12720000000002</v>
      </c>
      <c r="T79" s="13">
        <v>0.74019999999999997</v>
      </c>
      <c r="U79" s="13">
        <v>0.21070000529289246</v>
      </c>
      <c r="V79" s="13">
        <v>2.133648</v>
      </c>
      <c r="W79" s="13">
        <v>6.0361000000000002</v>
      </c>
      <c r="X79" s="13">
        <v>9.0042340000000003</v>
      </c>
      <c r="Y79" s="13">
        <v>25.905930000000001</v>
      </c>
      <c r="Z79" s="13">
        <v>7.9950190000000001</v>
      </c>
      <c r="AA79" s="13">
        <v>7.6259399999999999</v>
      </c>
      <c r="AB79" s="13">
        <v>8.583062</v>
      </c>
      <c r="AC79" s="13">
        <f t="shared" si="1"/>
        <v>1.1262304692459142</v>
      </c>
      <c r="AG79" s="8"/>
    </row>
    <row r="80" spans="1:33" ht="13.5" customHeight="1">
      <c r="A80" s="9" t="s">
        <v>368</v>
      </c>
      <c r="B80" s="9" t="s">
        <v>369</v>
      </c>
      <c r="C80" s="10" t="s">
        <v>370</v>
      </c>
      <c r="D80" s="10" t="s">
        <v>32</v>
      </c>
      <c r="E80" s="10" t="s">
        <v>361</v>
      </c>
      <c r="F80" s="10" t="s">
        <v>34</v>
      </c>
      <c r="G80" s="10" t="s">
        <v>35</v>
      </c>
      <c r="H80" s="11" t="s">
        <v>36</v>
      </c>
      <c r="I80" s="11" t="s">
        <v>37</v>
      </c>
      <c r="J80" s="11" t="s">
        <v>38</v>
      </c>
      <c r="K80" s="12">
        <v>44012</v>
      </c>
      <c r="L80" s="12">
        <v>36801</v>
      </c>
      <c r="M80" s="11" t="s">
        <v>39</v>
      </c>
      <c r="N80" s="9" t="s">
        <v>371</v>
      </c>
      <c r="O80" s="10" t="s">
        <v>363</v>
      </c>
      <c r="P80" s="11" t="s">
        <v>42</v>
      </c>
      <c r="Q80" s="11" t="s">
        <v>43</v>
      </c>
      <c r="R80" s="11" t="s">
        <v>44</v>
      </c>
      <c r="S80" s="13">
        <v>441.6841</v>
      </c>
      <c r="T80" s="13">
        <v>0.75739999999999996</v>
      </c>
      <c r="U80" s="13">
        <v>0.17180000245571136</v>
      </c>
      <c r="V80" s="13">
        <v>2.0957300000000001</v>
      </c>
      <c r="W80" s="13">
        <v>3.6408</v>
      </c>
      <c r="X80" s="13">
        <v>6.8040779999999996</v>
      </c>
      <c r="Y80" s="13">
        <v>19.435739999999999</v>
      </c>
      <c r="Z80" s="13">
        <v>11.982200000000001</v>
      </c>
      <c r="AA80" s="13">
        <v>10.92226</v>
      </c>
      <c r="AB80" s="13">
        <v>10.15185</v>
      </c>
      <c r="AC80" s="13">
        <f t="shared" si="1"/>
        <v>0.56784880906678237</v>
      </c>
      <c r="AG80" s="8"/>
    </row>
    <row r="81" spans="1:33" ht="13.5" customHeight="1">
      <c r="A81" s="9" t="s">
        <v>372</v>
      </c>
      <c r="B81" s="9" t="s">
        <v>373</v>
      </c>
      <c r="C81" s="10" t="s">
        <v>374</v>
      </c>
      <c r="D81" s="10" t="s">
        <v>32</v>
      </c>
      <c r="E81" s="10" t="s">
        <v>375</v>
      </c>
      <c r="F81" s="10" t="s">
        <v>34</v>
      </c>
      <c r="G81" s="10" t="s">
        <v>35</v>
      </c>
      <c r="H81" s="11" t="s">
        <v>36</v>
      </c>
      <c r="I81" s="11" t="s">
        <v>37</v>
      </c>
      <c r="J81" s="11" t="s">
        <v>38</v>
      </c>
      <c r="K81" s="12">
        <v>44012</v>
      </c>
      <c r="L81" s="12">
        <v>36801</v>
      </c>
      <c r="M81" s="11" t="s">
        <v>39</v>
      </c>
      <c r="N81" s="9" t="s">
        <v>376</v>
      </c>
      <c r="O81" s="10" t="s">
        <v>363</v>
      </c>
      <c r="P81" s="11" t="s">
        <v>42</v>
      </c>
      <c r="Q81" s="11" t="s">
        <v>43</v>
      </c>
      <c r="R81" s="11" t="s">
        <v>44</v>
      </c>
      <c r="S81" s="13">
        <v>386.73020000000002</v>
      </c>
      <c r="T81" s="13">
        <v>4.0186000000000002</v>
      </c>
      <c r="U81" s="13">
        <v>1.0499999523162842</v>
      </c>
      <c r="V81" s="13">
        <v>3.5014340000000002</v>
      </c>
      <c r="W81" s="13">
        <v>3.3340000000000001</v>
      </c>
      <c r="X81" s="13">
        <v>4.4221370000000002</v>
      </c>
      <c r="Y81" s="13">
        <v>17.625720000000001</v>
      </c>
      <c r="Z81" s="13">
        <v>12.881309999999999</v>
      </c>
      <c r="AA81" s="13">
        <v>11.804309999999999</v>
      </c>
      <c r="AB81" s="13">
        <v>12.3908</v>
      </c>
      <c r="AC81" s="13">
        <f t="shared" si="1"/>
        <v>0.34329870176247607</v>
      </c>
      <c r="AG81" s="8"/>
    </row>
    <row r="82" spans="1:33" ht="13.5" customHeight="1">
      <c r="A82" s="17" t="s">
        <v>377</v>
      </c>
      <c r="B82" s="17" t="s">
        <v>378</v>
      </c>
      <c r="C82" s="18" t="s">
        <v>379</v>
      </c>
      <c r="D82" s="18" t="s">
        <v>32</v>
      </c>
      <c r="E82" s="18" t="s">
        <v>380</v>
      </c>
      <c r="F82" s="18" t="s">
        <v>34</v>
      </c>
      <c r="G82" s="18" t="s">
        <v>35</v>
      </c>
      <c r="H82" s="19" t="s">
        <v>36</v>
      </c>
      <c r="I82" s="19" t="s">
        <v>37</v>
      </c>
      <c r="J82" s="19" t="s">
        <v>38</v>
      </c>
      <c r="K82" s="20">
        <v>44532</v>
      </c>
      <c r="L82" s="20">
        <v>38135</v>
      </c>
      <c r="M82" s="19" t="s">
        <v>39</v>
      </c>
      <c r="N82" s="17" t="s">
        <v>381</v>
      </c>
      <c r="O82" s="18" t="s">
        <v>382</v>
      </c>
      <c r="P82" s="19" t="s">
        <v>38</v>
      </c>
      <c r="Q82" s="19" t="s">
        <v>43</v>
      </c>
      <c r="R82" s="19" t="s">
        <v>130</v>
      </c>
      <c r="S82" s="21">
        <v>307.56299999999999</v>
      </c>
      <c r="T82" s="21">
        <v>0.31929999999999997</v>
      </c>
      <c r="U82" s="21">
        <v>0.1039000004529953</v>
      </c>
      <c r="V82" s="21">
        <v>0.53183530000000001</v>
      </c>
      <c r="W82" s="21">
        <v>7.0589000000000004</v>
      </c>
      <c r="X82" s="21">
        <v>3.5955530000000002</v>
      </c>
      <c r="Y82" s="21">
        <v>23.580570000000002</v>
      </c>
      <c r="Z82" s="21">
        <v>10.206390000000001</v>
      </c>
      <c r="AA82" s="21">
        <v>9.5674089999999996</v>
      </c>
      <c r="AB82" s="21">
        <v>3.3081420000000001</v>
      </c>
      <c r="AC82" s="21">
        <f t="shared" si="1"/>
        <v>0.35228450020036467</v>
      </c>
      <c r="AG82" s="8"/>
    </row>
    <row r="83" spans="1:33" ht="13.5" customHeight="1">
      <c r="A83" s="17" t="s">
        <v>383</v>
      </c>
      <c r="B83" s="17" t="s">
        <v>384</v>
      </c>
      <c r="C83" s="18" t="s">
        <v>385</v>
      </c>
      <c r="D83" s="18" t="s">
        <v>32</v>
      </c>
      <c r="E83" s="18" t="s">
        <v>386</v>
      </c>
      <c r="F83" s="18" t="s">
        <v>34</v>
      </c>
      <c r="G83" s="18" t="s">
        <v>35</v>
      </c>
      <c r="H83" s="19" t="s">
        <v>36</v>
      </c>
      <c r="I83" s="19" t="s">
        <v>37</v>
      </c>
      <c r="J83" s="19" t="s">
        <v>42</v>
      </c>
      <c r="K83" s="20">
        <v>44362</v>
      </c>
      <c r="L83" s="20">
        <v>40053</v>
      </c>
      <c r="M83" s="19" t="s">
        <v>39</v>
      </c>
      <c r="N83" s="17" t="s">
        <v>387</v>
      </c>
      <c r="O83" s="18" t="s">
        <v>388</v>
      </c>
      <c r="P83" s="19" t="s">
        <v>42</v>
      </c>
      <c r="Q83" s="19" t="s">
        <v>43</v>
      </c>
      <c r="R83" s="19" t="s">
        <v>68</v>
      </c>
      <c r="S83" s="21">
        <v>152.56989999999999</v>
      </c>
      <c r="T83" s="21">
        <v>-4.7500000000000001E-2</v>
      </c>
      <c r="U83" s="21">
        <v>-3.1099999323487282E-2</v>
      </c>
      <c r="V83" s="21">
        <v>0.36126619999999998</v>
      </c>
      <c r="W83" s="21">
        <v>1.3293999999999999</v>
      </c>
      <c r="X83" s="21">
        <v>1.630482</v>
      </c>
      <c r="Y83" s="21">
        <v>9.5148279999999996</v>
      </c>
      <c r="Z83" s="21">
        <v>1.810009</v>
      </c>
      <c r="AA83" s="21">
        <v>1.621569</v>
      </c>
      <c r="AB83" s="21">
        <v>1.6588039999999999</v>
      </c>
      <c r="AC83" s="21">
        <f t="shared" si="1"/>
        <v>0.90081430534323315</v>
      </c>
      <c r="AG83" s="8"/>
    </row>
    <row r="84" spans="1:33" ht="13.5" customHeight="1">
      <c r="A84" s="17" t="s">
        <v>389</v>
      </c>
      <c r="B84" s="17" t="s">
        <v>390</v>
      </c>
      <c r="C84" s="18" t="s">
        <v>391</v>
      </c>
      <c r="D84" s="18" t="s">
        <v>32</v>
      </c>
      <c r="E84" s="18" t="s">
        <v>386</v>
      </c>
      <c r="F84" s="18" t="s">
        <v>34</v>
      </c>
      <c r="G84" s="18" t="s">
        <v>35</v>
      </c>
      <c r="H84" s="19" t="s">
        <v>36</v>
      </c>
      <c r="I84" s="19" t="s">
        <v>37</v>
      </c>
      <c r="J84" s="19" t="s">
        <v>42</v>
      </c>
      <c r="K84" s="20">
        <v>44126</v>
      </c>
      <c r="L84" s="20">
        <v>40053</v>
      </c>
      <c r="M84" s="19" t="s">
        <v>39</v>
      </c>
      <c r="N84" s="17" t="s">
        <v>392</v>
      </c>
      <c r="O84" s="18" t="s">
        <v>393</v>
      </c>
      <c r="P84" s="19" t="s">
        <v>42</v>
      </c>
      <c r="Q84" s="19" t="s">
        <v>43</v>
      </c>
      <c r="R84" s="19" t="s">
        <v>68</v>
      </c>
      <c r="S84" s="21">
        <v>139.0788</v>
      </c>
      <c r="T84" s="21">
        <v>-2.3599999999999999E-2</v>
      </c>
      <c r="U84" s="21">
        <v>-1.7000000923871994E-2</v>
      </c>
      <c r="V84" s="21">
        <v>0.17675270000000001</v>
      </c>
      <c r="W84" s="21">
        <v>0.64219999999999999</v>
      </c>
      <c r="X84" s="21">
        <v>0.97710390000000003</v>
      </c>
      <c r="Y84" s="21">
        <v>8.0726510000000005</v>
      </c>
      <c r="Z84" s="21">
        <v>1.632244</v>
      </c>
      <c r="AA84" s="21">
        <v>1.490186</v>
      </c>
      <c r="AB84" s="21">
        <v>1.81009</v>
      </c>
      <c r="AC84" s="21">
        <f t="shared" si="1"/>
        <v>0.5986261245254999</v>
      </c>
      <c r="AG84" s="8"/>
    </row>
    <row r="85" spans="1:33" ht="13.5" customHeight="1">
      <c r="A85" s="17" t="s">
        <v>394</v>
      </c>
      <c r="B85" s="17" t="s">
        <v>395</v>
      </c>
      <c r="C85" s="18" t="s">
        <v>396</v>
      </c>
      <c r="D85" s="18" t="s">
        <v>32</v>
      </c>
      <c r="E85" s="18" t="s">
        <v>386</v>
      </c>
      <c r="F85" s="18" t="s">
        <v>34</v>
      </c>
      <c r="G85" s="18" t="s">
        <v>35</v>
      </c>
      <c r="H85" s="19" t="s">
        <v>36</v>
      </c>
      <c r="I85" s="19" t="s">
        <v>37</v>
      </c>
      <c r="J85" s="19" t="s">
        <v>38</v>
      </c>
      <c r="K85" s="20">
        <v>44012</v>
      </c>
      <c r="L85" s="20">
        <v>35801</v>
      </c>
      <c r="M85" s="19" t="s">
        <v>39</v>
      </c>
      <c r="N85" s="17" t="s">
        <v>397</v>
      </c>
      <c r="O85" s="18" t="s">
        <v>398</v>
      </c>
      <c r="P85" s="19" t="s">
        <v>42</v>
      </c>
      <c r="Q85" s="19" t="s">
        <v>43</v>
      </c>
      <c r="R85" s="19" t="s">
        <v>44</v>
      </c>
      <c r="S85" s="21">
        <v>460.29660000000001</v>
      </c>
      <c r="T85" s="21">
        <v>5.3826000000000001</v>
      </c>
      <c r="U85" s="21">
        <v>1.1832000017166138</v>
      </c>
      <c r="V85" s="21">
        <v>4.2970350000000002</v>
      </c>
      <c r="W85" s="21">
        <v>0.55269999999999997</v>
      </c>
      <c r="X85" s="21">
        <v>2.4650590000000001</v>
      </c>
      <c r="Y85" s="21">
        <v>24.589659999999999</v>
      </c>
      <c r="Z85" s="21">
        <v>11.40239</v>
      </c>
      <c r="AA85" s="21">
        <v>10.68731</v>
      </c>
      <c r="AB85" s="21">
        <v>10.67464</v>
      </c>
      <c r="AC85" s="21">
        <f t="shared" si="1"/>
        <v>0.21618792200582509</v>
      </c>
      <c r="AG85" s="8"/>
    </row>
    <row r="86" spans="1:33" ht="13.5" customHeight="1">
      <c r="A86" s="14" t="s">
        <v>399</v>
      </c>
      <c r="B86" s="14" t="s">
        <v>400</v>
      </c>
      <c r="C86" s="4" t="s">
        <v>401</v>
      </c>
      <c r="D86" s="4" t="s">
        <v>32</v>
      </c>
      <c r="E86" s="4" t="s">
        <v>402</v>
      </c>
      <c r="F86" s="4" t="s">
        <v>34</v>
      </c>
      <c r="G86" s="4" t="s">
        <v>35</v>
      </c>
      <c r="H86" s="5" t="s">
        <v>36</v>
      </c>
      <c r="I86" s="5" t="s">
        <v>37</v>
      </c>
      <c r="J86" s="5" t="s">
        <v>38</v>
      </c>
      <c r="K86" s="6">
        <v>44613</v>
      </c>
      <c r="L86" s="6">
        <v>38015</v>
      </c>
      <c r="M86" s="5" t="s">
        <v>39</v>
      </c>
      <c r="N86" s="14" t="s">
        <v>403</v>
      </c>
      <c r="O86" s="4" t="s">
        <v>404</v>
      </c>
      <c r="P86" s="5" t="s">
        <v>42</v>
      </c>
      <c r="Q86" s="5" t="s">
        <v>43</v>
      </c>
      <c r="R86" s="5" t="s">
        <v>44</v>
      </c>
      <c r="S86" s="15">
        <v>484.26170000000002</v>
      </c>
      <c r="T86" s="15">
        <v>1.3897999999999999</v>
      </c>
      <c r="U86" s="15">
        <v>0.28780001401901245</v>
      </c>
      <c r="V86" s="15">
        <v>2.3050519999999999</v>
      </c>
      <c r="W86" s="15">
        <v>11.9765</v>
      </c>
      <c r="X86" s="15">
        <v>8.4429069999999999</v>
      </c>
      <c r="Y86" s="15">
        <v>55.101509999999998</v>
      </c>
      <c r="Z86" s="15">
        <v>16.71678</v>
      </c>
      <c r="AA86" s="15">
        <v>15.38203</v>
      </c>
      <c r="AB86" s="15">
        <v>10.918530000000001</v>
      </c>
      <c r="AC86" s="15">
        <f t="shared" si="1"/>
        <v>0.5050558181659387</v>
      </c>
    </row>
    <row r="87" spans="1:33" ht="13.5" customHeight="1">
      <c r="A87" s="14" t="s">
        <v>405</v>
      </c>
      <c r="B87" s="14" t="s">
        <v>406</v>
      </c>
      <c r="C87" s="4" t="s">
        <v>407</v>
      </c>
      <c r="D87" s="4" t="s">
        <v>32</v>
      </c>
      <c r="E87" s="4" t="s">
        <v>402</v>
      </c>
      <c r="F87" s="4" t="s">
        <v>34</v>
      </c>
      <c r="G87" s="4" t="s">
        <v>35</v>
      </c>
      <c r="H87" s="5" t="s">
        <v>36</v>
      </c>
      <c r="I87" s="5" t="s">
        <v>37</v>
      </c>
      <c r="J87" s="5" t="s">
        <v>38</v>
      </c>
      <c r="K87" s="6">
        <v>44532</v>
      </c>
      <c r="L87" s="6">
        <v>36889</v>
      </c>
      <c r="M87" s="5" t="s">
        <v>39</v>
      </c>
      <c r="N87" s="14" t="s">
        <v>403</v>
      </c>
      <c r="O87" s="4" t="s">
        <v>404</v>
      </c>
      <c r="P87" s="5" t="s">
        <v>38</v>
      </c>
      <c r="Q87" s="5" t="s">
        <v>43</v>
      </c>
      <c r="R87" s="5" t="s">
        <v>44</v>
      </c>
      <c r="S87" s="15">
        <v>2048.1279</v>
      </c>
      <c r="T87" s="15">
        <v>13.537000000000001</v>
      </c>
      <c r="U87" s="15">
        <v>0.66530001163482666</v>
      </c>
      <c r="V87" s="15">
        <v>3.1492230000000001</v>
      </c>
      <c r="W87" s="15">
        <v>19.829499999999999</v>
      </c>
      <c r="X87" s="15">
        <v>11.43291</v>
      </c>
      <c r="Y87" s="15">
        <v>90.711399999999998</v>
      </c>
      <c r="Z87" s="15">
        <v>32.953360000000004</v>
      </c>
      <c r="AA87" s="15">
        <v>30.308520000000001</v>
      </c>
      <c r="AB87" s="15">
        <v>18.222439999999999</v>
      </c>
      <c r="AC87" s="15">
        <f t="shared" si="1"/>
        <v>0.34694216310567416</v>
      </c>
      <c r="AG87" s="8"/>
    </row>
    <row r="88" spans="1:33" ht="13.5" customHeight="1">
      <c r="A88" s="14" t="s">
        <v>408</v>
      </c>
      <c r="B88" s="14" t="s">
        <v>409</v>
      </c>
      <c r="C88" s="4" t="s">
        <v>410</v>
      </c>
      <c r="D88" s="4" t="s">
        <v>32</v>
      </c>
      <c r="E88" s="4" t="s">
        <v>411</v>
      </c>
      <c r="F88" s="4" t="s">
        <v>34</v>
      </c>
      <c r="G88" s="4" t="s">
        <v>35</v>
      </c>
      <c r="H88" s="5" t="s">
        <v>36</v>
      </c>
      <c r="I88" s="5" t="s">
        <v>37</v>
      </c>
      <c r="J88" s="5" t="s">
        <v>38</v>
      </c>
      <c r="K88" s="6">
        <v>42125</v>
      </c>
      <c r="L88" s="6">
        <v>37256</v>
      </c>
      <c r="M88" s="5" t="s">
        <v>411</v>
      </c>
      <c r="N88" s="14" t="s">
        <v>412</v>
      </c>
      <c r="O88" s="4" t="s">
        <v>413</v>
      </c>
      <c r="P88" s="5" t="s">
        <v>38</v>
      </c>
      <c r="Q88" s="5" t="s">
        <v>414</v>
      </c>
      <c r="R88" s="5" t="s">
        <v>68</v>
      </c>
      <c r="S88" s="15">
        <v>348.31619999999998</v>
      </c>
      <c r="T88" s="15">
        <v>3.8852000000000002</v>
      </c>
      <c r="U88" s="15">
        <v>1.128000020980835</v>
      </c>
      <c r="V88" s="15">
        <v>3.8027679999999999</v>
      </c>
      <c r="W88" s="15">
        <v>23.047799999999999</v>
      </c>
      <c r="X88" s="15">
        <v>21.699059999999999</v>
      </c>
      <c r="Y88" s="15">
        <v>61.670760000000001</v>
      </c>
      <c r="Z88" s="15">
        <v>26.112919999999999</v>
      </c>
      <c r="AA88" s="15">
        <v>24.039760000000001</v>
      </c>
      <c r="AB88" s="15">
        <v>22.579270000000001</v>
      </c>
      <c r="AC88" s="15">
        <f t="shared" si="1"/>
        <v>0.83097026299624865</v>
      </c>
      <c r="AG88" s="8"/>
    </row>
    <row r="89" spans="1:33" ht="13.5" customHeight="1">
      <c r="A89" s="14" t="s">
        <v>415</v>
      </c>
      <c r="B89" s="14" t="s">
        <v>416</v>
      </c>
      <c r="C89" s="4" t="s">
        <v>417</v>
      </c>
      <c r="D89" s="4" t="s">
        <v>32</v>
      </c>
      <c r="E89" s="4" t="s">
        <v>411</v>
      </c>
      <c r="F89" s="4" t="s">
        <v>34</v>
      </c>
      <c r="G89" s="4" t="s">
        <v>35</v>
      </c>
      <c r="H89" s="5" t="s">
        <v>36</v>
      </c>
      <c r="I89" s="5" t="s">
        <v>37</v>
      </c>
      <c r="J89" s="5" t="s">
        <v>38</v>
      </c>
      <c r="K89" s="6">
        <v>41426</v>
      </c>
      <c r="L89" s="6">
        <v>36529</v>
      </c>
      <c r="M89" s="5" t="s">
        <v>411</v>
      </c>
      <c r="N89" s="14" t="s">
        <v>418</v>
      </c>
      <c r="O89" s="4" t="s">
        <v>419</v>
      </c>
      <c r="P89" s="5" t="s">
        <v>38</v>
      </c>
      <c r="Q89" s="5" t="s">
        <v>414</v>
      </c>
      <c r="R89" s="5" t="s">
        <v>68</v>
      </c>
      <c r="S89" s="15">
        <v>418.84350000000001</v>
      </c>
      <c r="T89" s="15">
        <v>4.7862</v>
      </c>
      <c r="U89" s="15">
        <v>1.1559000015258789</v>
      </c>
      <c r="V89" s="15">
        <v>4.1715799999999996</v>
      </c>
      <c r="W89" s="15">
        <v>22.804500000000001</v>
      </c>
      <c r="X89" s="15">
        <v>21.750070000000001</v>
      </c>
      <c r="Y89" s="15">
        <v>65.112620000000007</v>
      </c>
      <c r="Z89" s="15">
        <v>26.599599999999999</v>
      </c>
      <c r="AA89" s="15">
        <v>24.488199999999999</v>
      </c>
      <c r="AB89" s="15">
        <v>23.38016</v>
      </c>
      <c r="AC89" s="15">
        <f t="shared" si="1"/>
        <v>0.81768410051278972</v>
      </c>
      <c r="AG89" s="8"/>
    </row>
    <row r="90" spans="1:33" ht="13.5" customHeight="1">
      <c r="A90" s="14" t="s">
        <v>420</v>
      </c>
      <c r="B90" s="14" t="s">
        <v>421</v>
      </c>
      <c r="C90" s="4" t="s">
        <v>422</v>
      </c>
      <c r="D90" s="4" t="s">
        <v>32</v>
      </c>
      <c r="E90" s="4" t="s">
        <v>411</v>
      </c>
      <c r="F90" s="4" t="s">
        <v>34</v>
      </c>
      <c r="G90" s="4" t="s">
        <v>35</v>
      </c>
      <c r="H90" s="5" t="s">
        <v>36</v>
      </c>
      <c r="I90" s="5" t="s">
        <v>37</v>
      </c>
      <c r="J90" s="5" t="s">
        <v>38</v>
      </c>
      <c r="K90" s="6">
        <v>42125</v>
      </c>
      <c r="L90" s="6">
        <v>36556</v>
      </c>
      <c r="M90" s="5" t="s">
        <v>411</v>
      </c>
      <c r="N90" s="14" t="s">
        <v>423</v>
      </c>
      <c r="O90" s="4" t="s">
        <v>413</v>
      </c>
      <c r="P90" s="5" t="s">
        <v>42</v>
      </c>
      <c r="Q90" s="5" t="s">
        <v>414</v>
      </c>
      <c r="R90" s="5" t="s">
        <v>68</v>
      </c>
      <c r="S90" s="15">
        <v>326.31470000000002</v>
      </c>
      <c r="T90" s="15">
        <v>2.3721999999999999</v>
      </c>
      <c r="U90" s="15">
        <v>0.73229998350143433</v>
      </c>
      <c r="V90" s="15">
        <v>4.2269560000000004</v>
      </c>
      <c r="W90" s="15">
        <v>17.945499999999999</v>
      </c>
      <c r="X90" s="15">
        <v>16.593800000000002</v>
      </c>
      <c r="Y90" s="15">
        <v>68.251549999999995</v>
      </c>
      <c r="Z90" s="15">
        <v>20.72418</v>
      </c>
      <c r="AA90" s="15">
        <v>19.39228</v>
      </c>
      <c r="AB90" s="15">
        <v>18.497409999999999</v>
      </c>
      <c r="AC90" s="15">
        <f t="shared" si="1"/>
        <v>0.80069754267720128</v>
      </c>
      <c r="AG90" s="8"/>
    </row>
    <row r="91" spans="1:33" ht="13.5" customHeight="1">
      <c r="A91" s="14" t="s">
        <v>424</v>
      </c>
      <c r="B91" s="14" t="s">
        <v>425</v>
      </c>
      <c r="C91" s="4" t="s">
        <v>426</v>
      </c>
      <c r="D91" s="4" t="s">
        <v>32</v>
      </c>
      <c r="E91" s="4" t="s">
        <v>411</v>
      </c>
      <c r="F91" s="4" t="s">
        <v>34</v>
      </c>
      <c r="G91" s="4" t="s">
        <v>35</v>
      </c>
      <c r="H91" s="5" t="s">
        <v>36</v>
      </c>
      <c r="I91" s="5" t="s">
        <v>37</v>
      </c>
      <c r="J91" s="5" t="s">
        <v>38</v>
      </c>
      <c r="K91" s="6">
        <v>42795</v>
      </c>
      <c r="L91" s="6">
        <v>36585</v>
      </c>
      <c r="M91" s="5" t="s">
        <v>411</v>
      </c>
      <c r="N91" s="14" t="s">
        <v>427</v>
      </c>
      <c r="O91" s="4" t="s">
        <v>428</v>
      </c>
      <c r="P91" s="5" t="s">
        <v>38</v>
      </c>
      <c r="Q91" s="5" t="s">
        <v>414</v>
      </c>
      <c r="R91" s="5" t="s">
        <v>68</v>
      </c>
      <c r="S91" s="15">
        <v>124.25530000000001</v>
      </c>
      <c r="T91" s="15">
        <v>1.897</v>
      </c>
      <c r="U91" s="15">
        <v>1.5504000186920166</v>
      </c>
      <c r="V91" s="15">
        <v>3.7632089999999998</v>
      </c>
      <c r="W91" s="15">
        <v>25.748200000000001</v>
      </c>
      <c r="X91" s="15">
        <v>19.467300000000002</v>
      </c>
      <c r="Y91" s="15">
        <v>34.82432</v>
      </c>
      <c r="Z91" s="15">
        <v>26.151800000000001</v>
      </c>
      <c r="AA91" s="15">
        <v>24.66977</v>
      </c>
      <c r="AB91" s="15">
        <v>22.073519999999998</v>
      </c>
      <c r="AC91" s="15">
        <f t="shared" si="1"/>
        <v>0.74439617923049273</v>
      </c>
      <c r="AG91" s="8"/>
    </row>
    <row r="92" spans="1:33" ht="13.5" customHeight="1">
      <c r="A92" s="14" t="s">
        <v>429</v>
      </c>
      <c r="B92" s="14" t="s">
        <v>430</v>
      </c>
      <c r="C92" s="4" t="s">
        <v>431</v>
      </c>
      <c r="D92" s="4" t="s">
        <v>32</v>
      </c>
      <c r="E92" s="4" t="s">
        <v>411</v>
      </c>
      <c r="F92" s="4" t="s">
        <v>34</v>
      </c>
      <c r="G92" s="4" t="s">
        <v>35</v>
      </c>
      <c r="H92" s="5" t="s">
        <v>36</v>
      </c>
      <c r="I92" s="5" t="s">
        <v>37</v>
      </c>
      <c r="J92" s="5" t="s">
        <v>38</v>
      </c>
      <c r="K92" s="6">
        <v>42125</v>
      </c>
      <c r="L92" s="6">
        <v>36888</v>
      </c>
      <c r="M92" s="5" t="s">
        <v>411</v>
      </c>
      <c r="N92" s="14" t="s">
        <v>432</v>
      </c>
      <c r="O92" s="4" t="s">
        <v>433</v>
      </c>
      <c r="P92" s="5" t="s">
        <v>42</v>
      </c>
      <c r="Q92" s="5" t="s">
        <v>414</v>
      </c>
      <c r="R92" s="5" t="s">
        <v>68</v>
      </c>
      <c r="S92" s="15">
        <v>379.79880000000003</v>
      </c>
      <c r="T92" s="15">
        <v>1.1236999999999999</v>
      </c>
      <c r="U92" s="15">
        <v>0.29670000076293945</v>
      </c>
      <c r="V92" s="15">
        <v>2.1379350000000001</v>
      </c>
      <c r="W92" s="15">
        <v>12.901300000000001</v>
      </c>
      <c r="X92" s="15">
        <v>9.9155139999999999</v>
      </c>
      <c r="Y92" s="15">
        <v>52.459870000000002</v>
      </c>
      <c r="Z92" s="15">
        <v>16.797619999999998</v>
      </c>
      <c r="AA92" s="15">
        <v>15.50384</v>
      </c>
      <c r="AB92" s="15">
        <v>11.465109999999999</v>
      </c>
      <c r="AC92" s="15">
        <f t="shared" si="1"/>
        <v>0.59029279147879288</v>
      </c>
      <c r="AG92" s="8"/>
    </row>
    <row r="93" spans="1:33" ht="13.5" customHeight="1">
      <c r="A93" s="14" t="s">
        <v>434</v>
      </c>
      <c r="B93" s="14" t="s">
        <v>435</v>
      </c>
      <c r="C93" s="4" t="s">
        <v>436</v>
      </c>
      <c r="D93" s="4" t="s">
        <v>32</v>
      </c>
      <c r="E93" s="4" t="s">
        <v>411</v>
      </c>
      <c r="F93" s="4" t="s">
        <v>34</v>
      </c>
      <c r="G93" s="4" t="s">
        <v>35</v>
      </c>
      <c r="H93" s="5" t="s">
        <v>36</v>
      </c>
      <c r="I93" s="5" t="s">
        <v>37</v>
      </c>
      <c r="J93" s="5" t="s">
        <v>38</v>
      </c>
      <c r="K93" s="6">
        <v>42795</v>
      </c>
      <c r="L93" s="6">
        <v>36524</v>
      </c>
      <c r="M93" s="5" t="s">
        <v>411</v>
      </c>
      <c r="N93" s="14" t="s">
        <v>437</v>
      </c>
      <c r="O93" s="4" t="s">
        <v>438</v>
      </c>
      <c r="P93" s="5" t="s">
        <v>38</v>
      </c>
      <c r="Q93" s="5" t="s">
        <v>414</v>
      </c>
      <c r="R93" s="5" t="s">
        <v>68</v>
      </c>
      <c r="S93" s="15">
        <v>203.16650000000001</v>
      </c>
      <c r="T93" s="15">
        <v>2.4470000000000001</v>
      </c>
      <c r="U93" s="15">
        <v>1.2190999984741211</v>
      </c>
      <c r="V93" s="15">
        <v>1.2133700000000001</v>
      </c>
      <c r="W93" s="15">
        <v>23.588000000000001</v>
      </c>
      <c r="X93" s="15">
        <v>15.76511</v>
      </c>
      <c r="Y93" s="15">
        <v>52.016570000000002</v>
      </c>
      <c r="Z93" s="15">
        <v>26.460709999999999</v>
      </c>
      <c r="AA93" s="15">
        <v>25.102599999999999</v>
      </c>
      <c r="AB93" s="15">
        <v>23.566479999999999</v>
      </c>
      <c r="AC93" s="15">
        <f t="shared" si="1"/>
        <v>0.59579315898930907</v>
      </c>
      <c r="AG93" s="8"/>
    </row>
    <row r="94" spans="1:33" ht="13.5" customHeight="1">
      <c r="A94" s="14" t="s">
        <v>439</v>
      </c>
      <c r="B94" s="14" t="s">
        <v>440</v>
      </c>
      <c r="C94" s="4" t="s">
        <v>441</v>
      </c>
      <c r="D94" s="4" t="s">
        <v>32</v>
      </c>
      <c r="E94" s="4" t="s">
        <v>411</v>
      </c>
      <c r="F94" s="4" t="s">
        <v>34</v>
      </c>
      <c r="G94" s="4" t="s">
        <v>35</v>
      </c>
      <c r="H94" s="5" t="s">
        <v>36</v>
      </c>
      <c r="I94" s="5" t="s">
        <v>37</v>
      </c>
      <c r="J94" s="5" t="s">
        <v>38</v>
      </c>
      <c r="K94" s="6">
        <v>42125</v>
      </c>
      <c r="L94" s="6">
        <v>36889</v>
      </c>
      <c r="M94" s="5" t="s">
        <v>411</v>
      </c>
      <c r="N94" s="14" t="s">
        <v>432</v>
      </c>
      <c r="O94" s="4" t="s">
        <v>433</v>
      </c>
      <c r="P94" s="5" t="s">
        <v>42</v>
      </c>
      <c r="Q94" s="5" t="s">
        <v>414</v>
      </c>
      <c r="R94" s="5" t="s">
        <v>68</v>
      </c>
      <c r="S94" s="15">
        <v>383.94510000000002</v>
      </c>
      <c r="T94" s="15">
        <v>1.0907</v>
      </c>
      <c r="U94" s="15">
        <v>0.2849000096321106</v>
      </c>
      <c r="V94" s="15">
        <v>2.1236510000000002</v>
      </c>
      <c r="W94" s="15">
        <v>11.9651</v>
      </c>
      <c r="X94" s="15">
        <v>8.5594669999999997</v>
      </c>
      <c r="Y94" s="15">
        <v>50.421590000000002</v>
      </c>
      <c r="Z94" s="15">
        <v>16.64724</v>
      </c>
      <c r="AA94" s="15">
        <v>15.659230000000001</v>
      </c>
      <c r="AB94" s="15">
        <v>11.5481</v>
      </c>
      <c r="AC94" s="15">
        <f t="shared" si="1"/>
        <v>0.51416733344386212</v>
      </c>
      <c r="AG94" s="8"/>
    </row>
    <row r="95" spans="1:33" ht="13.5" customHeight="1">
      <c r="A95" s="14" t="s">
        <v>442</v>
      </c>
      <c r="B95" s="14" t="s">
        <v>443</v>
      </c>
      <c r="C95" s="4" t="s">
        <v>444</v>
      </c>
      <c r="D95" s="4" t="s">
        <v>32</v>
      </c>
      <c r="E95" s="4" t="s">
        <v>411</v>
      </c>
      <c r="F95" s="4" t="s">
        <v>34</v>
      </c>
      <c r="G95" s="4" t="s">
        <v>35</v>
      </c>
      <c r="H95" s="5" t="s">
        <v>36</v>
      </c>
      <c r="I95" s="5" t="s">
        <v>37</v>
      </c>
      <c r="J95" s="5" t="s">
        <v>38</v>
      </c>
      <c r="K95" s="6">
        <v>42125</v>
      </c>
      <c r="L95" s="6">
        <v>37256</v>
      </c>
      <c r="M95" s="5" t="s">
        <v>411</v>
      </c>
      <c r="N95" s="14" t="s">
        <v>445</v>
      </c>
      <c r="O95" s="4" t="s">
        <v>433</v>
      </c>
      <c r="P95" s="5" t="s">
        <v>38</v>
      </c>
      <c r="Q95" s="5" t="s">
        <v>414</v>
      </c>
      <c r="R95" s="5" t="s">
        <v>68</v>
      </c>
      <c r="S95" s="15">
        <v>651.37300000000005</v>
      </c>
      <c r="T95" s="15">
        <v>2.8458999999999999</v>
      </c>
      <c r="U95" s="15">
        <v>0.43880000710487366</v>
      </c>
      <c r="V95" s="15">
        <v>2.0863520000000002</v>
      </c>
      <c r="W95" s="15">
        <v>14.7478</v>
      </c>
      <c r="X95" s="15">
        <v>10.47123</v>
      </c>
      <c r="Y95" s="15">
        <v>59.072920000000003</v>
      </c>
      <c r="Z95" s="15">
        <v>21.07687</v>
      </c>
      <c r="AA95" s="15">
        <v>19.468319999999999</v>
      </c>
      <c r="AB95" s="15">
        <v>13.156040000000001</v>
      </c>
      <c r="AC95" s="15">
        <f t="shared" si="1"/>
        <v>0.49681143357623786</v>
      </c>
      <c r="AG95" s="8"/>
    </row>
    <row r="96" spans="1:33" ht="13.5" customHeight="1">
      <c r="A96" s="22" t="s">
        <v>446</v>
      </c>
      <c r="B96" s="22" t="s">
        <v>447</v>
      </c>
      <c r="C96" s="23" t="s">
        <v>448</v>
      </c>
      <c r="D96" s="23" t="s">
        <v>32</v>
      </c>
      <c r="E96" s="23" t="s">
        <v>449</v>
      </c>
      <c r="F96" s="23" t="s">
        <v>34</v>
      </c>
      <c r="G96" s="23" t="s">
        <v>35</v>
      </c>
      <c r="H96" s="24" t="s">
        <v>36</v>
      </c>
      <c r="I96" s="24" t="s">
        <v>37</v>
      </c>
      <c r="J96" s="24" t="s">
        <v>42</v>
      </c>
      <c r="K96" s="25">
        <v>44317</v>
      </c>
      <c r="L96" s="25">
        <v>39080</v>
      </c>
      <c r="M96" s="24" t="s">
        <v>39</v>
      </c>
      <c r="N96" s="22" t="s">
        <v>450</v>
      </c>
      <c r="O96" s="23" t="s">
        <v>451</v>
      </c>
      <c r="P96" s="24" t="s">
        <v>38</v>
      </c>
      <c r="Q96" s="24" t="s">
        <v>452</v>
      </c>
      <c r="R96" s="24" t="s">
        <v>68</v>
      </c>
      <c r="S96" s="26">
        <v>543.31809999999996</v>
      </c>
      <c r="T96" s="26">
        <v>0.21179999999999999</v>
      </c>
      <c r="U96" s="26">
        <v>3.9000000804662704E-2</v>
      </c>
      <c r="V96" s="26">
        <v>2.9287179999999999</v>
      </c>
      <c r="W96" s="26">
        <v>9.5970999999999993</v>
      </c>
      <c r="X96" s="26">
        <v>10.188179999999999</v>
      </c>
      <c r="Y96" s="26">
        <v>21.78829</v>
      </c>
      <c r="Z96" s="26">
        <v>10.62321</v>
      </c>
      <c r="AA96" s="26">
        <v>9.5140170000000008</v>
      </c>
      <c r="AB96" s="26">
        <v>6.2110890000000003</v>
      </c>
      <c r="AC96" s="26">
        <f t="shared" si="1"/>
        <v>0.95904910097795293</v>
      </c>
      <c r="AG96" s="8"/>
    </row>
    <row r="97" spans="1:33" ht="13.5" customHeight="1">
      <c r="A97" s="22" t="s">
        <v>453</v>
      </c>
      <c r="B97" s="22" t="s">
        <v>454</v>
      </c>
      <c r="C97" s="23" t="s">
        <v>455</v>
      </c>
      <c r="D97" s="23" t="s">
        <v>32</v>
      </c>
      <c r="E97" s="23" t="s">
        <v>449</v>
      </c>
      <c r="F97" s="23" t="s">
        <v>34</v>
      </c>
      <c r="G97" s="23" t="s">
        <v>35</v>
      </c>
      <c r="H97" s="24" t="s">
        <v>36</v>
      </c>
      <c r="I97" s="24" t="s">
        <v>37</v>
      </c>
      <c r="J97" s="24" t="s">
        <v>42</v>
      </c>
      <c r="K97" s="25">
        <v>43880</v>
      </c>
      <c r="L97" s="25">
        <v>40024</v>
      </c>
      <c r="M97" s="24" t="s">
        <v>39</v>
      </c>
      <c r="N97" s="22" t="s">
        <v>456</v>
      </c>
      <c r="O97" s="23" t="s">
        <v>451</v>
      </c>
      <c r="P97" s="24" t="s">
        <v>38</v>
      </c>
      <c r="Q97" s="24" t="s">
        <v>452</v>
      </c>
      <c r="R97" s="24" t="s">
        <v>68</v>
      </c>
      <c r="S97" s="26">
        <v>299.62329999999997</v>
      </c>
      <c r="T97" s="26">
        <v>0.12959999999999999</v>
      </c>
      <c r="U97" s="26">
        <v>4.3299999088048935E-2</v>
      </c>
      <c r="V97" s="26">
        <v>1.86487</v>
      </c>
      <c r="W97" s="26">
        <v>5.3422999999999998</v>
      </c>
      <c r="X97" s="26">
        <v>6.0456950000000003</v>
      </c>
      <c r="Y97" s="26">
        <v>13.759589999999999</v>
      </c>
      <c r="Z97" s="26">
        <v>6.9428159999999997</v>
      </c>
      <c r="AA97" s="26">
        <v>6.3254200000000003</v>
      </c>
      <c r="AB97" s="26">
        <v>4.6806029999999996</v>
      </c>
      <c r="AC97" s="26">
        <f t="shared" si="1"/>
        <v>0.87078427542945114</v>
      </c>
      <c r="AG97" s="8"/>
    </row>
    <row r="98" spans="1:33" ht="13.5" customHeight="1">
      <c r="A98" s="22" t="s">
        <v>457</v>
      </c>
      <c r="B98" s="22" t="s">
        <v>458</v>
      </c>
      <c r="C98" s="23" t="s">
        <v>459</v>
      </c>
      <c r="D98" s="23" t="s">
        <v>32</v>
      </c>
      <c r="E98" s="23" t="s">
        <v>449</v>
      </c>
      <c r="F98" s="23" t="s">
        <v>34</v>
      </c>
      <c r="G98" s="23" t="s">
        <v>35</v>
      </c>
      <c r="H98" s="24" t="s">
        <v>36</v>
      </c>
      <c r="I98" s="24" t="s">
        <v>37</v>
      </c>
      <c r="J98" s="24" t="s">
        <v>42</v>
      </c>
      <c r="K98" s="25">
        <v>42826</v>
      </c>
      <c r="L98" s="25">
        <v>40178</v>
      </c>
      <c r="M98" s="24" t="s">
        <v>39</v>
      </c>
      <c r="N98" s="22" t="s">
        <v>450</v>
      </c>
      <c r="O98" s="23" t="s">
        <v>451</v>
      </c>
      <c r="P98" s="24" t="s">
        <v>42</v>
      </c>
      <c r="Q98" s="24" t="s">
        <v>452</v>
      </c>
      <c r="R98" s="24" t="s">
        <v>68</v>
      </c>
      <c r="S98" s="26">
        <v>139.68799999999999</v>
      </c>
      <c r="T98" s="26">
        <v>-0.14599999999999999</v>
      </c>
      <c r="U98" s="26">
        <v>-0.10440000146627426</v>
      </c>
      <c r="V98" s="26">
        <v>1.747263</v>
      </c>
      <c r="W98" s="26">
        <v>3.4201999999999999</v>
      </c>
      <c r="X98" s="26">
        <v>3.596292</v>
      </c>
      <c r="Y98" s="26">
        <v>1.800135</v>
      </c>
      <c r="Z98" s="26">
        <v>9.7216799999999992</v>
      </c>
      <c r="AA98" s="26">
        <v>8.6265499999999999</v>
      </c>
      <c r="AB98" s="26">
        <v>4.9606979999999998</v>
      </c>
      <c r="AC98" s="26">
        <f t="shared" si="1"/>
        <v>0.36992495124299507</v>
      </c>
      <c r="AG98" s="8"/>
    </row>
    <row r="99" spans="1:33" ht="13.5" customHeight="1">
      <c r="A99" s="22" t="s">
        <v>460</v>
      </c>
      <c r="B99" s="22" t="s">
        <v>461</v>
      </c>
      <c r="C99" s="23" t="s">
        <v>462</v>
      </c>
      <c r="D99" s="23" t="s">
        <v>32</v>
      </c>
      <c r="E99" s="23" t="s">
        <v>449</v>
      </c>
      <c r="F99" s="23" t="s">
        <v>34</v>
      </c>
      <c r="G99" s="23" t="s">
        <v>35</v>
      </c>
      <c r="H99" s="24" t="s">
        <v>36</v>
      </c>
      <c r="I99" s="24" t="s">
        <v>37</v>
      </c>
      <c r="J99" s="24" t="s">
        <v>42</v>
      </c>
      <c r="K99" s="25">
        <v>42826</v>
      </c>
      <c r="L99" s="25">
        <v>40178</v>
      </c>
      <c r="M99" s="24" t="s">
        <v>39</v>
      </c>
      <c r="N99" s="22" t="s">
        <v>450</v>
      </c>
      <c r="O99" s="23" t="s">
        <v>451</v>
      </c>
      <c r="P99" s="24" t="s">
        <v>38</v>
      </c>
      <c r="Q99" s="24" t="s">
        <v>452</v>
      </c>
      <c r="R99" s="24" t="s">
        <v>68</v>
      </c>
      <c r="S99" s="26">
        <v>161.36699999999999</v>
      </c>
      <c r="T99" s="26">
        <v>0.19839999999999999</v>
      </c>
      <c r="U99" s="26">
        <v>0.12309999763965607</v>
      </c>
      <c r="V99" s="26">
        <v>1.9173709999999999</v>
      </c>
      <c r="W99" s="26">
        <v>3.1989000000000001</v>
      </c>
      <c r="X99" s="26">
        <v>3.4224209999999999</v>
      </c>
      <c r="Y99" s="26">
        <v>4.9923169999999999</v>
      </c>
      <c r="Z99" s="26">
        <v>11.48312</v>
      </c>
      <c r="AA99" s="26">
        <v>10.24469</v>
      </c>
      <c r="AB99" s="26">
        <v>7.2160919999999997</v>
      </c>
      <c r="AC99" s="26">
        <f t="shared" si="1"/>
        <v>0.29803929594047612</v>
      </c>
      <c r="AG99" s="8"/>
    </row>
    <row r="100" spans="1:33" ht="13.5" customHeight="1">
      <c r="A100" s="22" t="s">
        <v>463</v>
      </c>
      <c r="B100" s="22" t="s">
        <v>464</v>
      </c>
      <c r="C100" s="23" t="s">
        <v>448</v>
      </c>
      <c r="D100" s="23" t="s">
        <v>32</v>
      </c>
      <c r="E100" s="23" t="s">
        <v>449</v>
      </c>
      <c r="F100" s="23" t="s">
        <v>34</v>
      </c>
      <c r="G100" s="23" t="s">
        <v>35</v>
      </c>
      <c r="H100" s="24" t="s">
        <v>36</v>
      </c>
      <c r="I100" s="24" t="s">
        <v>37</v>
      </c>
      <c r="J100" s="24" t="s">
        <v>42</v>
      </c>
      <c r="K100" s="25">
        <v>43570</v>
      </c>
      <c r="L100" s="25">
        <v>40024</v>
      </c>
      <c r="M100" s="24" t="s">
        <v>39</v>
      </c>
      <c r="N100" s="22" t="s">
        <v>450</v>
      </c>
      <c r="O100" s="23" t="s">
        <v>451</v>
      </c>
      <c r="P100" s="24" t="s">
        <v>42</v>
      </c>
      <c r="Q100" s="24" t="s">
        <v>452</v>
      </c>
      <c r="R100" s="24" t="s">
        <v>68</v>
      </c>
      <c r="S100" s="26">
        <v>229.88669999999999</v>
      </c>
      <c r="T100" s="26">
        <v>4.7199999999999999E-2</v>
      </c>
      <c r="U100" s="26">
        <v>2.0500000566244125E-2</v>
      </c>
      <c r="V100" s="26">
        <v>1.304791</v>
      </c>
      <c r="W100" s="26">
        <v>2.7235</v>
      </c>
      <c r="X100" s="26">
        <v>1.733463</v>
      </c>
      <c r="Y100" s="26">
        <v>2.7461989999999998</v>
      </c>
      <c r="Z100" s="26">
        <v>7.8917989999999998</v>
      </c>
      <c r="AA100" s="26">
        <v>7.0915549999999996</v>
      </c>
      <c r="AB100" s="26">
        <v>5.2234249999999998</v>
      </c>
      <c r="AC100" s="26">
        <f t="shared" si="1"/>
        <v>0.21965371900627476</v>
      </c>
      <c r="AG100" s="8"/>
    </row>
    <row r="101" spans="1:33" ht="13.5" customHeight="1">
      <c r="A101" s="22" t="s">
        <v>465</v>
      </c>
      <c r="B101" s="22" t="s">
        <v>466</v>
      </c>
      <c r="C101" s="23" t="s">
        <v>467</v>
      </c>
      <c r="D101" s="23" t="s">
        <v>32</v>
      </c>
      <c r="E101" s="23" t="s">
        <v>449</v>
      </c>
      <c r="F101" s="23" t="s">
        <v>34</v>
      </c>
      <c r="G101" s="23" t="s">
        <v>35</v>
      </c>
      <c r="H101" s="24" t="s">
        <v>36</v>
      </c>
      <c r="I101" s="24" t="s">
        <v>37</v>
      </c>
      <c r="J101" s="24" t="s">
        <v>42</v>
      </c>
      <c r="K101" s="25">
        <v>43889</v>
      </c>
      <c r="L101" s="25">
        <v>39262</v>
      </c>
      <c r="M101" s="24" t="s">
        <v>39</v>
      </c>
      <c r="N101" s="22" t="s">
        <v>468</v>
      </c>
      <c r="O101" s="23" t="s">
        <v>451</v>
      </c>
      <c r="P101" s="24" t="s">
        <v>42</v>
      </c>
      <c r="Q101" s="24" t="s">
        <v>452</v>
      </c>
      <c r="R101" s="24" t="s">
        <v>68</v>
      </c>
      <c r="S101" s="26">
        <v>249.8528</v>
      </c>
      <c r="T101" s="26">
        <v>-7.5800000000000006E-2</v>
      </c>
      <c r="U101" s="26">
        <v>-3.0300000682473183E-2</v>
      </c>
      <c r="V101" s="26">
        <v>1.382083</v>
      </c>
      <c r="W101" s="26">
        <v>2.5512000000000001</v>
      </c>
      <c r="X101" s="26">
        <v>0.9492005</v>
      </c>
      <c r="Y101" s="26">
        <v>14.137130000000001</v>
      </c>
      <c r="Z101" s="26">
        <v>6.0196940000000003</v>
      </c>
      <c r="AA101" s="26">
        <v>5.4159100000000002</v>
      </c>
      <c r="AB101" s="26">
        <v>2.473414</v>
      </c>
      <c r="AC101" s="26">
        <f t="shared" si="1"/>
        <v>0.15768251675251266</v>
      </c>
      <c r="AG101" s="8"/>
    </row>
    <row r="102" spans="1:33" ht="13.5" customHeight="1">
      <c r="A102" s="22" t="s">
        <v>469</v>
      </c>
      <c r="B102" s="22" t="s">
        <v>470</v>
      </c>
      <c r="C102" s="23" t="s">
        <v>471</v>
      </c>
      <c r="D102" s="23" t="s">
        <v>32</v>
      </c>
      <c r="E102" s="23" t="s">
        <v>449</v>
      </c>
      <c r="F102" s="23" t="s">
        <v>34</v>
      </c>
      <c r="G102" s="23" t="s">
        <v>35</v>
      </c>
      <c r="H102" s="24" t="s">
        <v>36</v>
      </c>
      <c r="I102" s="24" t="s">
        <v>37</v>
      </c>
      <c r="J102" s="24" t="s">
        <v>42</v>
      </c>
      <c r="K102" s="25">
        <v>42826</v>
      </c>
      <c r="L102" s="25">
        <v>40178</v>
      </c>
      <c r="M102" s="24" t="s">
        <v>39</v>
      </c>
      <c r="N102" s="22" t="s">
        <v>450</v>
      </c>
      <c r="O102" s="23" t="s">
        <v>451</v>
      </c>
      <c r="P102" s="24" t="s">
        <v>42</v>
      </c>
      <c r="Q102" s="24" t="s">
        <v>452</v>
      </c>
      <c r="R102" s="24" t="s">
        <v>68</v>
      </c>
      <c r="S102" s="26">
        <v>166.02099999999999</v>
      </c>
      <c r="T102" s="26">
        <v>-0.14280000000000001</v>
      </c>
      <c r="U102" s="26">
        <v>-8.5900001227855682E-2</v>
      </c>
      <c r="V102" s="26">
        <v>2.7426970000000002</v>
      </c>
      <c r="W102" s="26">
        <v>-1.1202000000000001</v>
      </c>
      <c r="X102" s="26">
        <v>0.1073911</v>
      </c>
      <c r="Y102" s="26">
        <v>-4.52149</v>
      </c>
      <c r="Z102" s="26">
        <v>15.418189999999999</v>
      </c>
      <c r="AA102" s="26">
        <v>13.408329999999999</v>
      </c>
      <c r="AB102" s="26">
        <v>5.5170940000000002</v>
      </c>
      <c r="AC102" s="26">
        <f t="shared" si="1"/>
        <v>6.965220950059638E-3</v>
      </c>
      <c r="AG102" s="8"/>
    </row>
    <row r="103" spans="1:33" ht="13.5" customHeight="1">
      <c r="A103" s="22" t="s">
        <v>472</v>
      </c>
      <c r="B103" s="22" t="s">
        <v>473</v>
      </c>
      <c r="C103" s="23" t="s">
        <v>474</v>
      </c>
      <c r="D103" s="23" t="s">
        <v>32</v>
      </c>
      <c r="E103" s="23" t="s">
        <v>449</v>
      </c>
      <c r="F103" s="23" t="s">
        <v>34</v>
      </c>
      <c r="G103" s="23" t="s">
        <v>35</v>
      </c>
      <c r="H103" s="24" t="s">
        <v>36</v>
      </c>
      <c r="I103" s="24" t="s">
        <v>37</v>
      </c>
      <c r="J103" s="24" t="s">
        <v>42</v>
      </c>
      <c r="K103" s="25">
        <v>42826</v>
      </c>
      <c r="L103" s="25">
        <v>40178</v>
      </c>
      <c r="M103" s="24" t="s">
        <v>39</v>
      </c>
      <c r="N103" s="22" t="s">
        <v>450</v>
      </c>
      <c r="O103" s="23" t="s">
        <v>451</v>
      </c>
      <c r="P103" s="24" t="s">
        <v>42</v>
      </c>
      <c r="Q103" s="24" t="s">
        <v>452</v>
      </c>
      <c r="R103" s="24" t="s">
        <v>68</v>
      </c>
      <c r="S103" s="26">
        <v>211.3837</v>
      </c>
      <c r="T103" s="26">
        <v>0.40500000000000003</v>
      </c>
      <c r="U103" s="26">
        <v>0.19200000166893005</v>
      </c>
      <c r="V103" s="26">
        <v>3.1953499999999999</v>
      </c>
      <c r="W103" s="26">
        <v>-3.9708999999999999</v>
      </c>
      <c r="X103" s="26">
        <v>-2.6052110000000002</v>
      </c>
      <c r="Y103" s="26">
        <v>-5.4037269999999999</v>
      </c>
      <c r="Z103" s="26">
        <v>17.965240000000001</v>
      </c>
      <c r="AA103" s="26">
        <v>15.71327</v>
      </c>
      <c r="AB103" s="26">
        <v>7.6769509999999999</v>
      </c>
      <c r="AC103" s="26">
        <f t="shared" si="1"/>
        <v>-0.14501398255742756</v>
      </c>
      <c r="AG103" s="8"/>
    </row>
    <row r="104" spans="1:33" ht="13.5" customHeight="1">
      <c r="A104" s="22" t="s">
        <v>475</v>
      </c>
      <c r="B104" s="22" t="s">
        <v>476</v>
      </c>
      <c r="C104" s="23" t="s">
        <v>477</v>
      </c>
      <c r="D104" s="23" t="s">
        <v>32</v>
      </c>
      <c r="E104" s="23" t="s">
        <v>449</v>
      </c>
      <c r="F104" s="23" t="s">
        <v>34</v>
      </c>
      <c r="G104" s="23" t="s">
        <v>35</v>
      </c>
      <c r="H104" s="24" t="s">
        <v>36</v>
      </c>
      <c r="I104" s="24" t="s">
        <v>37</v>
      </c>
      <c r="J104" s="24" t="s">
        <v>42</v>
      </c>
      <c r="K104" s="25">
        <v>42826</v>
      </c>
      <c r="L104" s="25">
        <v>40178</v>
      </c>
      <c r="M104" s="24" t="s">
        <v>39</v>
      </c>
      <c r="N104" s="22" t="s">
        <v>450</v>
      </c>
      <c r="O104" s="23" t="s">
        <v>451</v>
      </c>
      <c r="P104" s="24" t="s">
        <v>42</v>
      </c>
      <c r="Q104" s="24" t="s">
        <v>452</v>
      </c>
      <c r="R104" s="24" t="s">
        <v>68</v>
      </c>
      <c r="S104" s="26">
        <v>117.80119999999999</v>
      </c>
      <c r="T104" s="26">
        <v>-5.8700000000000002E-2</v>
      </c>
      <c r="U104" s="26">
        <v>-4.9800001084804535E-2</v>
      </c>
      <c r="V104" s="26">
        <v>8.3006899999999995E-2</v>
      </c>
      <c r="W104" s="26">
        <v>-7.7575000000000003</v>
      </c>
      <c r="X104" s="26">
        <v>-6.4032819999999999</v>
      </c>
      <c r="Y104" s="26">
        <v>-17.14434</v>
      </c>
      <c r="Z104" s="26">
        <v>8.8188279999999999</v>
      </c>
      <c r="AA104" s="26">
        <v>7.8080860000000003</v>
      </c>
      <c r="AB104" s="26">
        <v>4.6811579999999999</v>
      </c>
      <c r="AC104" s="26">
        <f t="shared" si="1"/>
        <v>-0.72609217460642161</v>
      </c>
      <c r="AG104" s="8"/>
    </row>
    <row r="105" spans="1:33" ht="13.5" customHeight="1">
      <c r="A105" s="27" t="s">
        <v>478</v>
      </c>
      <c r="B105" s="27" t="s">
        <v>479</v>
      </c>
      <c r="C105" s="28" t="s">
        <v>480</v>
      </c>
      <c r="D105" s="28" t="s">
        <v>481</v>
      </c>
      <c r="E105" s="28" t="s">
        <v>482</v>
      </c>
      <c r="F105" s="28" t="s">
        <v>34</v>
      </c>
      <c r="G105" s="28" t="s">
        <v>483</v>
      </c>
      <c r="H105" s="29" t="s">
        <v>484</v>
      </c>
      <c r="I105" s="29" t="s">
        <v>37</v>
      </c>
      <c r="J105" s="29" t="s">
        <v>42</v>
      </c>
      <c r="K105" s="30">
        <v>44608</v>
      </c>
      <c r="L105" s="31">
        <v>39468</v>
      </c>
      <c r="M105" s="29" t="s">
        <v>39</v>
      </c>
      <c r="N105" s="32" t="s">
        <v>485</v>
      </c>
      <c r="O105" s="28" t="s">
        <v>486</v>
      </c>
      <c r="P105" s="29"/>
      <c r="Q105" s="29" t="s">
        <v>43</v>
      </c>
      <c r="R105" s="29" t="s">
        <v>487</v>
      </c>
      <c r="S105" s="33">
        <v>199.30950000000001</v>
      </c>
      <c r="T105" s="33">
        <v>0.3518</v>
      </c>
      <c r="U105" s="33">
        <v>0.17679999768733978</v>
      </c>
      <c r="V105" s="33">
        <v>0.74521059999999995</v>
      </c>
      <c r="W105" s="33">
        <v>3.5167999999999999</v>
      </c>
      <c r="X105" s="33">
        <v>3.7954050000000001</v>
      </c>
      <c r="Y105" s="33">
        <v>13.071149999999999</v>
      </c>
      <c r="Z105" s="33">
        <v>1.652765</v>
      </c>
      <c r="AA105" s="33">
        <v>1.535782</v>
      </c>
      <c r="AB105" s="34">
        <v>1.580716</v>
      </c>
      <c r="AC105" s="34">
        <f t="shared" si="1"/>
        <v>2.2963972494577267</v>
      </c>
      <c r="AG105" s="8"/>
    </row>
    <row r="106" spans="1:33" ht="13.5" customHeight="1">
      <c r="A106" s="27" t="s">
        <v>488</v>
      </c>
      <c r="B106" s="27" t="s">
        <v>489</v>
      </c>
      <c r="C106" s="28" t="s">
        <v>490</v>
      </c>
      <c r="D106" s="28" t="s">
        <v>481</v>
      </c>
      <c r="E106" s="28" t="s">
        <v>482</v>
      </c>
      <c r="F106" s="28" t="s">
        <v>34</v>
      </c>
      <c r="G106" s="28" t="s">
        <v>105</v>
      </c>
      <c r="H106" s="29" t="s">
        <v>36</v>
      </c>
      <c r="I106" s="29" t="s">
        <v>37</v>
      </c>
      <c r="J106" s="29" t="s">
        <v>42</v>
      </c>
      <c r="K106" s="30">
        <v>44230</v>
      </c>
      <c r="L106" s="31">
        <v>42856</v>
      </c>
      <c r="M106" s="29" t="s">
        <v>39</v>
      </c>
      <c r="N106" s="32" t="s">
        <v>491</v>
      </c>
      <c r="O106" s="28" t="s">
        <v>486</v>
      </c>
      <c r="P106" s="29"/>
      <c r="Q106" s="29" t="s">
        <v>43</v>
      </c>
      <c r="R106" s="29" t="s">
        <v>487</v>
      </c>
      <c r="S106" s="33">
        <v>122.90600000000001</v>
      </c>
      <c r="T106" s="33">
        <v>5.3499999999999999E-2</v>
      </c>
      <c r="U106" s="33">
        <v>4.349999874830246E-2</v>
      </c>
      <c r="V106" s="33">
        <v>0.72173489999999996</v>
      </c>
      <c r="W106" s="33">
        <v>2.7395999999999998</v>
      </c>
      <c r="X106" s="33">
        <v>3.182725</v>
      </c>
      <c r="Y106" s="33">
        <v>14.38096</v>
      </c>
      <c r="Z106" s="33">
        <v>2.0020929999999999</v>
      </c>
      <c r="AA106" s="33">
        <v>1.7996989999999999</v>
      </c>
      <c r="AB106" s="34">
        <v>1.440383</v>
      </c>
      <c r="AC106" s="34">
        <f t="shared" si="1"/>
        <v>1.5896988801219525</v>
      </c>
      <c r="AG106" s="8"/>
    </row>
    <row r="107" spans="1:33" ht="13.5" customHeight="1">
      <c r="A107" s="27" t="s">
        <v>492</v>
      </c>
      <c r="B107" s="27" t="s">
        <v>493</v>
      </c>
      <c r="C107" s="28" t="s">
        <v>494</v>
      </c>
      <c r="D107" s="28" t="s">
        <v>481</v>
      </c>
      <c r="E107" s="28" t="s">
        <v>482</v>
      </c>
      <c r="F107" s="28" t="s">
        <v>34</v>
      </c>
      <c r="G107" s="28" t="s">
        <v>483</v>
      </c>
      <c r="H107" s="29" t="s">
        <v>484</v>
      </c>
      <c r="I107" s="29" t="s">
        <v>37</v>
      </c>
      <c r="J107" s="29" t="s">
        <v>42</v>
      </c>
      <c r="K107" s="30">
        <v>44608</v>
      </c>
      <c r="L107" s="31">
        <v>39468</v>
      </c>
      <c r="M107" s="29" t="s">
        <v>39</v>
      </c>
      <c r="N107" s="32" t="s">
        <v>495</v>
      </c>
      <c r="O107" s="28" t="s">
        <v>486</v>
      </c>
      <c r="P107" s="29"/>
      <c r="Q107" s="29" t="s">
        <v>43</v>
      </c>
      <c r="R107" s="29" t="s">
        <v>487</v>
      </c>
      <c r="S107" s="33">
        <v>209.2362</v>
      </c>
      <c r="T107" s="33">
        <v>0.35199999999999998</v>
      </c>
      <c r="U107" s="33">
        <v>0.16850000619888306</v>
      </c>
      <c r="V107" s="33">
        <v>0.56102220000000003</v>
      </c>
      <c r="W107" s="33">
        <v>5.4184000000000001</v>
      </c>
      <c r="X107" s="33">
        <v>5.48902</v>
      </c>
      <c r="Y107" s="33">
        <v>9.0941840000000003</v>
      </c>
      <c r="Z107" s="33">
        <v>3.5196510000000001</v>
      </c>
      <c r="AA107" s="33">
        <v>3.096511</v>
      </c>
      <c r="AB107" s="34">
        <v>1.8779090000000001</v>
      </c>
      <c r="AC107" s="34">
        <f t="shared" si="1"/>
        <v>1.5595353061993931</v>
      </c>
      <c r="AG107" s="8"/>
    </row>
    <row r="108" spans="1:33" ht="13.5" customHeight="1">
      <c r="A108" s="27" t="s">
        <v>496</v>
      </c>
      <c r="B108" s="27" t="s">
        <v>497</v>
      </c>
      <c r="C108" s="28" t="s">
        <v>498</v>
      </c>
      <c r="D108" s="28" t="s">
        <v>481</v>
      </c>
      <c r="E108" s="28" t="s">
        <v>482</v>
      </c>
      <c r="F108" s="28" t="s">
        <v>34</v>
      </c>
      <c r="G108" s="28" t="s">
        <v>483</v>
      </c>
      <c r="H108" s="29" t="s">
        <v>484</v>
      </c>
      <c r="I108" s="29" t="s">
        <v>37</v>
      </c>
      <c r="J108" s="29" t="s">
        <v>42</v>
      </c>
      <c r="K108" s="30">
        <v>44608</v>
      </c>
      <c r="L108" s="31">
        <v>39468</v>
      </c>
      <c r="M108" s="29" t="s">
        <v>39</v>
      </c>
      <c r="N108" s="32" t="s">
        <v>499</v>
      </c>
      <c r="O108" s="28" t="s">
        <v>486</v>
      </c>
      <c r="P108" s="29"/>
      <c r="Q108" s="29" t="s">
        <v>43</v>
      </c>
      <c r="R108" s="29" t="s">
        <v>44</v>
      </c>
      <c r="S108" s="33">
        <v>192.42339999999999</v>
      </c>
      <c r="T108" s="33">
        <v>0.20030000000000001</v>
      </c>
      <c r="U108" s="33">
        <v>0.10419999808073044</v>
      </c>
      <c r="V108" s="33">
        <v>-6.3358579999999998E-2</v>
      </c>
      <c r="W108" s="33">
        <v>2.1114000000000002</v>
      </c>
      <c r="X108" s="33">
        <v>2.2450239999999999</v>
      </c>
      <c r="Y108" s="33">
        <v>9.8582940000000008</v>
      </c>
      <c r="Z108" s="33">
        <v>2.178607</v>
      </c>
      <c r="AA108" s="33">
        <v>2.0273599999999998</v>
      </c>
      <c r="AB108" s="34">
        <v>2.0165199999999999</v>
      </c>
      <c r="AC108" s="34">
        <f t="shared" si="1"/>
        <v>1.0304859940319662</v>
      </c>
      <c r="AG108" s="8"/>
    </row>
    <row r="109" spans="1:33" ht="13.5" customHeight="1">
      <c r="A109" s="27" t="s">
        <v>500</v>
      </c>
      <c r="B109" s="27" t="s">
        <v>501</v>
      </c>
      <c r="C109" s="28" t="s">
        <v>502</v>
      </c>
      <c r="D109" s="28" t="s">
        <v>481</v>
      </c>
      <c r="E109" s="28" t="s">
        <v>482</v>
      </c>
      <c r="F109" s="28" t="s">
        <v>34</v>
      </c>
      <c r="G109" s="28" t="s">
        <v>483</v>
      </c>
      <c r="H109" s="29" t="s">
        <v>484</v>
      </c>
      <c r="I109" s="29" t="s">
        <v>37</v>
      </c>
      <c r="J109" s="29" t="s">
        <v>42</v>
      </c>
      <c r="K109" s="30">
        <v>44608</v>
      </c>
      <c r="L109" s="31">
        <v>39468</v>
      </c>
      <c r="M109" s="29" t="s">
        <v>39</v>
      </c>
      <c r="N109" s="32" t="s">
        <v>503</v>
      </c>
      <c r="O109" s="28" t="s">
        <v>486</v>
      </c>
      <c r="P109" s="29"/>
      <c r="Q109" s="29" t="s">
        <v>43</v>
      </c>
      <c r="R109" s="29" t="s">
        <v>44</v>
      </c>
      <c r="S109" s="33">
        <v>201.2021</v>
      </c>
      <c r="T109" s="33">
        <v>0.24690000000000001</v>
      </c>
      <c r="U109" s="33">
        <v>0.12290000170469284</v>
      </c>
      <c r="V109" s="33">
        <v>1.064122E-2</v>
      </c>
      <c r="W109" s="33">
        <v>3.8485</v>
      </c>
      <c r="X109" s="33">
        <v>3.681476</v>
      </c>
      <c r="Y109" s="33">
        <v>9.4259839999999997</v>
      </c>
      <c r="Z109" s="33">
        <v>4.3021099999999999</v>
      </c>
      <c r="AA109" s="33">
        <v>3.775938</v>
      </c>
      <c r="AB109" s="34">
        <v>2.8058610000000002</v>
      </c>
      <c r="AC109" s="34">
        <f t="shared" si="1"/>
        <v>0.85573730099881218</v>
      </c>
      <c r="AG109" s="8"/>
    </row>
    <row r="110" spans="1:33" ht="13.5" customHeight="1">
      <c r="A110" s="27" t="s">
        <v>504</v>
      </c>
      <c r="B110" s="27" t="s">
        <v>505</v>
      </c>
      <c r="C110" s="28" t="s">
        <v>506</v>
      </c>
      <c r="D110" s="28" t="s">
        <v>481</v>
      </c>
      <c r="E110" s="28" t="s">
        <v>482</v>
      </c>
      <c r="F110" s="28" t="s">
        <v>34</v>
      </c>
      <c r="G110" s="28" t="s">
        <v>105</v>
      </c>
      <c r="H110" s="29" t="s">
        <v>36</v>
      </c>
      <c r="I110" s="29" t="s">
        <v>37</v>
      </c>
      <c r="J110" s="29" t="s">
        <v>42</v>
      </c>
      <c r="K110" s="30">
        <v>44230</v>
      </c>
      <c r="L110" s="31">
        <v>42856</v>
      </c>
      <c r="M110" s="29" t="s">
        <v>39</v>
      </c>
      <c r="N110" s="32" t="s">
        <v>507</v>
      </c>
      <c r="O110" s="28" t="s">
        <v>486</v>
      </c>
      <c r="P110" s="29"/>
      <c r="Q110" s="29" t="s">
        <v>43</v>
      </c>
      <c r="R110" s="29" t="s">
        <v>487</v>
      </c>
      <c r="S110" s="33">
        <v>123.4183</v>
      </c>
      <c r="T110" s="33">
        <v>0.12790000000000001</v>
      </c>
      <c r="U110" s="33">
        <v>0.10369999706745148</v>
      </c>
      <c r="V110" s="33">
        <v>0.3049325</v>
      </c>
      <c r="W110" s="33">
        <v>2.1682999999999999</v>
      </c>
      <c r="X110" s="33">
        <v>2.0053390000000002</v>
      </c>
      <c r="Y110" s="33">
        <v>13.54196</v>
      </c>
      <c r="Z110" s="33">
        <v>2.898847</v>
      </c>
      <c r="AA110" s="33">
        <v>2.5724130000000001</v>
      </c>
      <c r="AB110" s="34">
        <v>2.415152</v>
      </c>
      <c r="AC110" s="34">
        <f t="shared" si="1"/>
        <v>0.69177124560213088</v>
      </c>
      <c r="AG110" s="8"/>
    </row>
    <row r="111" spans="1:33" ht="13.5" customHeight="1">
      <c r="A111" s="27" t="s">
        <v>508</v>
      </c>
      <c r="B111" s="27" t="s">
        <v>509</v>
      </c>
      <c r="C111" s="28" t="s">
        <v>510</v>
      </c>
      <c r="D111" s="28" t="s">
        <v>481</v>
      </c>
      <c r="E111" s="28" t="s">
        <v>482</v>
      </c>
      <c r="F111" s="28" t="s">
        <v>34</v>
      </c>
      <c r="G111" s="28" t="s">
        <v>105</v>
      </c>
      <c r="H111" s="29" t="s">
        <v>36</v>
      </c>
      <c r="I111" s="29" t="s">
        <v>37</v>
      </c>
      <c r="J111" s="29" t="s">
        <v>42</v>
      </c>
      <c r="K111" s="30">
        <v>44230</v>
      </c>
      <c r="L111" s="31">
        <v>42856</v>
      </c>
      <c r="M111" s="29" t="s">
        <v>39</v>
      </c>
      <c r="N111" s="32" t="s">
        <v>511</v>
      </c>
      <c r="O111" s="28" t="s">
        <v>486</v>
      </c>
      <c r="P111" s="29"/>
      <c r="Q111" s="29" t="s">
        <v>43</v>
      </c>
      <c r="R111" s="29" t="s">
        <v>44</v>
      </c>
      <c r="S111" s="33">
        <v>121.20059999999999</v>
      </c>
      <c r="T111" s="33">
        <v>6.2399999999999997E-2</v>
      </c>
      <c r="U111" s="33">
        <v>5.1500000059604645E-2</v>
      </c>
      <c r="V111" s="33">
        <v>0.2324666</v>
      </c>
      <c r="W111" s="33">
        <v>0.997</v>
      </c>
      <c r="X111" s="33">
        <v>1.6995979999999999</v>
      </c>
      <c r="Y111" s="33">
        <v>12.94899</v>
      </c>
      <c r="Z111" s="33">
        <v>2.9992220000000001</v>
      </c>
      <c r="AA111" s="33">
        <v>2.6096119999999998</v>
      </c>
      <c r="AB111" s="34">
        <v>3.2718419999999999</v>
      </c>
      <c r="AC111" s="34">
        <f t="shared" si="1"/>
        <v>0.56667962558290108</v>
      </c>
      <c r="AG111" s="8"/>
    </row>
    <row r="112" spans="1:33" ht="13.5" customHeight="1">
      <c r="A112" s="27" t="s">
        <v>512</v>
      </c>
      <c r="B112" s="27" t="s">
        <v>513</v>
      </c>
      <c r="C112" s="28" t="s">
        <v>514</v>
      </c>
      <c r="D112" s="28" t="s">
        <v>481</v>
      </c>
      <c r="E112" s="28" t="s">
        <v>482</v>
      </c>
      <c r="F112" s="28" t="s">
        <v>34</v>
      </c>
      <c r="G112" s="28" t="s">
        <v>105</v>
      </c>
      <c r="H112" s="29" t="s">
        <v>36</v>
      </c>
      <c r="I112" s="29" t="s">
        <v>37</v>
      </c>
      <c r="J112" s="29" t="s">
        <v>42</v>
      </c>
      <c r="K112" s="30">
        <v>43963</v>
      </c>
      <c r="L112" s="31">
        <v>37623</v>
      </c>
      <c r="M112" s="29" t="s">
        <v>39</v>
      </c>
      <c r="N112" s="28" t="s">
        <v>515</v>
      </c>
      <c r="O112" s="28" t="s">
        <v>486</v>
      </c>
      <c r="P112" s="29"/>
      <c r="Q112" s="29" t="s">
        <v>43</v>
      </c>
      <c r="R112" s="29" t="s">
        <v>44</v>
      </c>
      <c r="S112" s="33">
        <v>457.12450000000001</v>
      </c>
      <c r="T112" s="33">
        <v>0.42630000000000001</v>
      </c>
      <c r="U112" s="33">
        <v>9.3299999833106995E-2</v>
      </c>
      <c r="V112" s="33">
        <v>2.356697</v>
      </c>
      <c r="W112" s="33">
        <v>2.1882999999999999</v>
      </c>
      <c r="X112" s="33">
        <v>2.5410919999999999</v>
      </c>
      <c r="Y112" s="33">
        <v>-3.4964270000000002</v>
      </c>
      <c r="Z112" s="33">
        <v>9.5847460000000009</v>
      </c>
      <c r="AA112" s="33">
        <v>8.6307770000000001</v>
      </c>
      <c r="AB112" s="34">
        <v>6.6847580000000004</v>
      </c>
      <c r="AC112" s="34">
        <f t="shared" si="1"/>
        <v>0.2651183453374768</v>
      </c>
      <c r="AG112" s="8"/>
    </row>
    <row r="113" spans="1:33" ht="13.5" customHeight="1">
      <c r="A113" s="27" t="s">
        <v>516</v>
      </c>
      <c r="B113" s="27" t="s">
        <v>517</v>
      </c>
      <c r="C113" s="28" t="s">
        <v>518</v>
      </c>
      <c r="D113" s="28" t="s">
        <v>481</v>
      </c>
      <c r="E113" s="28" t="s">
        <v>482</v>
      </c>
      <c r="F113" s="28" t="s">
        <v>34</v>
      </c>
      <c r="G113" s="28" t="s">
        <v>105</v>
      </c>
      <c r="H113" s="29" t="s">
        <v>36</v>
      </c>
      <c r="I113" s="29" t="s">
        <v>37</v>
      </c>
      <c r="J113" s="29" t="s">
        <v>42</v>
      </c>
      <c r="K113" s="30"/>
      <c r="L113" s="31">
        <v>37623</v>
      </c>
      <c r="M113" s="29" t="s">
        <v>39</v>
      </c>
      <c r="N113" s="28" t="s">
        <v>519</v>
      </c>
      <c r="O113" s="28" t="s">
        <v>520</v>
      </c>
      <c r="P113" s="29"/>
      <c r="Q113" s="29" t="s">
        <v>521</v>
      </c>
      <c r="R113" s="29" t="s">
        <v>44</v>
      </c>
      <c r="S113" s="33">
        <v>73.501000000000005</v>
      </c>
      <c r="T113" s="33">
        <v>7.5399999999999995E-2</v>
      </c>
      <c r="U113" s="33">
        <v>0.10270000249147415</v>
      </c>
      <c r="V113" s="33">
        <v>-3.9649510000000001</v>
      </c>
      <c r="W113" s="33">
        <v>0.66349999999999998</v>
      </c>
      <c r="X113" s="33">
        <v>-0.1686908</v>
      </c>
      <c r="Y113" s="33">
        <v>-10.09965</v>
      </c>
      <c r="Z113" s="33">
        <v>9.8639890000000001</v>
      </c>
      <c r="AA113" s="33">
        <v>8.5274459999999994</v>
      </c>
      <c r="AB113" s="34">
        <v>8.8646189999999994</v>
      </c>
      <c r="AC113" s="34">
        <f t="shared" si="1"/>
        <v>-1.7101681682735046E-2</v>
      </c>
      <c r="AG113" s="8"/>
    </row>
    <row r="114" spans="1:33" ht="13.5" customHeight="1">
      <c r="A114" s="27" t="s">
        <v>522</v>
      </c>
      <c r="B114" s="27" t="s">
        <v>523</v>
      </c>
      <c r="C114" s="28" t="s">
        <v>524</v>
      </c>
      <c r="D114" s="28" t="s">
        <v>481</v>
      </c>
      <c r="E114" s="28" t="s">
        <v>482</v>
      </c>
      <c r="F114" s="28" t="s">
        <v>34</v>
      </c>
      <c r="G114" s="28" t="s">
        <v>105</v>
      </c>
      <c r="H114" s="29" t="s">
        <v>36</v>
      </c>
      <c r="I114" s="29" t="s">
        <v>37</v>
      </c>
      <c r="J114" s="29" t="s">
        <v>42</v>
      </c>
      <c r="K114" s="30">
        <v>44230</v>
      </c>
      <c r="L114" s="31">
        <v>42856</v>
      </c>
      <c r="M114" s="29" t="s">
        <v>39</v>
      </c>
      <c r="N114" s="32" t="s">
        <v>525</v>
      </c>
      <c r="O114" s="28" t="s">
        <v>486</v>
      </c>
      <c r="P114" s="29"/>
      <c r="Q114" s="29" t="s">
        <v>43</v>
      </c>
      <c r="R114" s="29" t="s">
        <v>44</v>
      </c>
      <c r="S114" s="33">
        <v>109.09</v>
      </c>
      <c r="T114" s="33">
        <v>0.1235</v>
      </c>
      <c r="U114" s="33">
        <v>0.11330000311136246</v>
      </c>
      <c r="V114" s="33">
        <v>-0.83800520000000001</v>
      </c>
      <c r="W114" s="33">
        <v>-0.72799999999999998</v>
      </c>
      <c r="X114" s="33">
        <v>-0.2585711</v>
      </c>
      <c r="Y114" s="33">
        <v>3.9236420000000001</v>
      </c>
      <c r="Z114" s="33">
        <v>4.0347099999999996</v>
      </c>
      <c r="AA114" s="33">
        <v>3.5295320000000001</v>
      </c>
      <c r="AB114" s="34">
        <v>4.1032909999999996</v>
      </c>
      <c r="AC114" s="34">
        <f t="shared" si="1"/>
        <v>-6.4086662981973921E-2</v>
      </c>
      <c r="AG114" s="8"/>
    </row>
    <row r="115" spans="1:33" ht="13.5" customHeight="1">
      <c r="A115" s="27" t="s">
        <v>526</v>
      </c>
      <c r="B115" s="27" t="s">
        <v>527</v>
      </c>
      <c r="C115" s="28" t="s">
        <v>528</v>
      </c>
      <c r="D115" s="28" t="s">
        <v>481</v>
      </c>
      <c r="E115" s="28" t="s">
        <v>482</v>
      </c>
      <c r="F115" s="28" t="s">
        <v>34</v>
      </c>
      <c r="G115" s="28" t="s">
        <v>105</v>
      </c>
      <c r="H115" s="29" t="s">
        <v>36</v>
      </c>
      <c r="I115" s="29" t="s">
        <v>37</v>
      </c>
      <c r="J115" s="29" t="s">
        <v>42</v>
      </c>
      <c r="K115" s="30"/>
      <c r="L115" s="31">
        <v>37623</v>
      </c>
      <c r="M115" s="29" t="s">
        <v>39</v>
      </c>
      <c r="N115" s="32" t="s">
        <v>529</v>
      </c>
      <c r="O115" s="28" t="s">
        <v>520</v>
      </c>
      <c r="P115" s="29"/>
      <c r="Q115" s="29" t="s">
        <v>521</v>
      </c>
      <c r="R115" s="29" t="s">
        <v>44</v>
      </c>
      <c r="S115" s="33">
        <v>115.0466</v>
      </c>
      <c r="T115" s="33">
        <v>2.6499999999999999E-2</v>
      </c>
      <c r="U115" s="33">
        <v>2.3000000044703484E-2</v>
      </c>
      <c r="V115" s="33">
        <v>1.218531</v>
      </c>
      <c r="W115" s="33">
        <v>-1.1257999999999999</v>
      </c>
      <c r="X115" s="33">
        <v>-0.939998</v>
      </c>
      <c r="Y115" s="33">
        <v>9.6217489999999994</v>
      </c>
      <c r="Z115" s="33">
        <v>4.175745</v>
      </c>
      <c r="AA115" s="33">
        <v>3.5534849999999998</v>
      </c>
      <c r="AB115" s="34">
        <v>3.4418380000000002</v>
      </c>
      <c r="AC115" s="34">
        <f t="shared" si="1"/>
        <v>-0.2251090523966382</v>
      </c>
      <c r="AG115" s="8"/>
    </row>
    <row r="116" spans="1:33" ht="13.5" customHeight="1">
      <c r="A116" s="27" t="s">
        <v>530</v>
      </c>
      <c r="B116" s="27" t="s">
        <v>531</v>
      </c>
      <c r="C116" s="28" t="s">
        <v>532</v>
      </c>
      <c r="D116" s="28" t="s">
        <v>481</v>
      </c>
      <c r="E116" s="28" t="s">
        <v>482</v>
      </c>
      <c r="F116" s="28" t="s">
        <v>34</v>
      </c>
      <c r="G116" s="28" t="s">
        <v>105</v>
      </c>
      <c r="H116" s="29" t="s">
        <v>36</v>
      </c>
      <c r="I116" s="29" t="s">
        <v>37</v>
      </c>
      <c r="J116" s="29" t="s">
        <v>42</v>
      </c>
      <c r="K116" s="30"/>
      <c r="L116" s="31">
        <v>37623</v>
      </c>
      <c r="M116" s="29" t="s">
        <v>39</v>
      </c>
      <c r="N116" s="32" t="s">
        <v>533</v>
      </c>
      <c r="O116" s="28" t="s">
        <v>520</v>
      </c>
      <c r="P116" s="29"/>
      <c r="Q116" s="29" t="s">
        <v>521</v>
      </c>
      <c r="R116" s="29" t="s">
        <v>44</v>
      </c>
      <c r="S116" s="33">
        <v>105.2779</v>
      </c>
      <c r="T116" s="33">
        <v>0.04</v>
      </c>
      <c r="U116" s="33">
        <v>3.7999998778104782E-2</v>
      </c>
      <c r="V116" s="33">
        <v>-0.9541615</v>
      </c>
      <c r="W116" s="33">
        <v>-2.5019</v>
      </c>
      <c r="X116" s="33">
        <v>-2.5551979999999999</v>
      </c>
      <c r="Y116" s="33">
        <v>6.6806479999999997</v>
      </c>
      <c r="Z116" s="33">
        <v>2.2412770000000002</v>
      </c>
      <c r="AA116" s="33">
        <v>1.943454</v>
      </c>
      <c r="AB116" s="34">
        <v>1.568149</v>
      </c>
      <c r="AC116" s="34">
        <f t="shared" si="1"/>
        <v>-1.1400634548964719</v>
      </c>
      <c r="AG116" s="8"/>
    </row>
    <row r="117" spans="1:33" ht="13.5" customHeight="1">
      <c r="A117" s="35" t="s">
        <v>534</v>
      </c>
      <c r="B117" s="35" t="s">
        <v>535</v>
      </c>
      <c r="C117" s="36" t="s">
        <v>536</v>
      </c>
      <c r="D117" s="36" t="s">
        <v>537</v>
      </c>
      <c r="E117" s="36" t="s">
        <v>482</v>
      </c>
      <c r="F117" s="36" t="s">
        <v>34</v>
      </c>
      <c r="G117" s="36" t="s">
        <v>35</v>
      </c>
      <c r="H117" s="37" t="s">
        <v>36</v>
      </c>
      <c r="I117" s="37" t="s">
        <v>37</v>
      </c>
      <c r="J117" s="37" t="s">
        <v>42</v>
      </c>
      <c r="K117" s="38">
        <v>44144</v>
      </c>
      <c r="L117" s="39">
        <v>38716</v>
      </c>
      <c r="M117" s="37" t="s">
        <v>39</v>
      </c>
      <c r="N117" s="36" t="s">
        <v>538</v>
      </c>
      <c r="O117" s="36" t="s">
        <v>539</v>
      </c>
      <c r="P117" s="37"/>
      <c r="Q117" s="37" t="s">
        <v>43</v>
      </c>
      <c r="R117" s="37" t="s">
        <v>487</v>
      </c>
      <c r="S117" s="40">
        <v>271.2996</v>
      </c>
      <c r="T117" s="40">
        <v>0.22839999999999999</v>
      </c>
      <c r="U117" s="40">
        <v>8.4299996495246887E-2</v>
      </c>
      <c r="V117" s="40">
        <v>-2.3435489999999999</v>
      </c>
      <c r="W117" s="40">
        <v>-0.89570000000000005</v>
      </c>
      <c r="X117" s="40">
        <v>-0.63370159999999998</v>
      </c>
      <c r="Y117" s="40">
        <v>3.8601760000000001</v>
      </c>
      <c r="Z117" s="40">
        <v>7.3424969999999998</v>
      </c>
      <c r="AA117" s="40">
        <v>6.3967850000000004</v>
      </c>
      <c r="AB117" s="40">
        <v>9.6497659999999996</v>
      </c>
      <c r="AC117" s="40">
        <f t="shared" si="1"/>
        <v>-8.6306007343278451E-2</v>
      </c>
      <c r="AG117" s="8"/>
    </row>
    <row r="118" spans="1:33" ht="13.5" customHeight="1">
      <c r="A118" s="35" t="s">
        <v>540</v>
      </c>
      <c r="B118" s="35" t="s">
        <v>541</v>
      </c>
      <c r="C118" s="36" t="s">
        <v>542</v>
      </c>
      <c r="D118" s="36" t="s">
        <v>537</v>
      </c>
      <c r="E118" s="36" t="s">
        <v>482</v>
      </c>
      <c r="F118" s="36" t="s">
        <v>34</v>
      </c>
      <c r="G118" s="36" t="s">
        <v>35</v>
      </c>
      <c r="H118" s="37" t="s">
        <v>36</v>
      </c>
      <c r="I118" s="37" t="s">
        <v>37</v>
      </c>
      <c r="J118" s="37" t="s">
        <v>42</v>
      </c>
      <c r="K118" s="38">
        <v>44144</v>
      </c>
      <c r="L118" s="39">
        <v>38716</v>
      </c>
      <c r="M118" s="37" t="s">
        <v>39</v>
      </c>
      <c r="N118" s="36" t="s">
        <v>543</v>
      </c>
      <c r="O118" s="36" t="s">
        <v>539</v>
      </c>
      <c r="P118" s="37"/>
      <c r="Q118" s="37" t="s">
        <v>43</v>
      </c>
      <c r="R118" s="37" t="s">
        <v>487</v>
      </c>
      <c r="S118" s="40">
        <v>287.78609999999998</v>
      </c>
      <c r="T118" s="40">
        <v>0.24229999999999999</v>
      </c>
      <c r="U118" s="40">
        <v>8.4299996495246887E-2</v>
      </c>
      <c r="V118" s="40">
        <v>-2.2550379999999999</v>
      </c>
      <c r="W118" s="40">
        <v>-0.78320000000000001</v>
      </c>
      <c r="X118" s="40">
        <v>-0.73167740000000003</v>
      </c>
      <c r="Y118" s="40">
        <v>3.9287200000000002</v>
      </c>
      <c r="Z118" s="40">
        <v>7.479438</v>
      </c>
      <c r="AA118" s="40">
        <v>6.5439220000000002</v>
      </c>
      <c r="AB118" s="40">
        <v>9.824935</v>
      </c>
      <c r="AC118" s="40">
        <f t="shared" si="1"/>
        <v>-9.7825184191646486E-2</v>
      </c>
      <c r="AG118" s="8"/>
    </row>
    <row r="119" spans="1:33" ht="13.5" customHeight="1">
      <c r="A119" s="35" t="s">
        <v>544</v>
      </c>
      <c r="B119" s="35" t="s">
        <v>545</v>
      </c>
      <c r="C119" s="36" t="s">
        <v>546</v>
      </c>
      <c r="D119" s="36" t="s">
        <v>537</v>
      </c>
      <c r="E119" s="36" t="s">
        <v>482</v>
      </c>
      <c r="F119" s="36" t="s">
        <v>34</v>
      </c>
      <c r="G119" s="36" t="s">
        <v>35</v>
      </c>
      <c r="H119" s="37" t="s">
        <v>36</v>
      </c>
      <c r="I119" s="37" t="s">
        <v>37</v>
      </c>
      <c r="J119" s="37" t="s">
        <v>42</v>
      </c>
      <c r="K119" s="38">
        <v>44144</v>
      </c>
      <c r="L119" s="39">
        <v>38716</v>
      </c>
      <c r="M119" s="37" t="s">
        <v>39</v>
      </c>
      <c r="N119" s="36" t="s">
        <v>547</v>
      </c>
      <c r="O119" s="36" t="s">
        <v>539</v>
      </c>
      <c r="P119" s="37"/>
      <c r="Q119" s="37" t="s">
        <v>43</v>
      </c>
      <c r="R119" s="37" t="s">
        <v>44</v>
      </c>
      <c r="S119" s="40">
        <v>175.51240000000001</v>
      </c>
      <c r="T119" s="40">
        <v>0.24410000000000001</v>
      </c>
      <c r="U119" s="40">
        <v>0.13930000364780426</v>
      </c>
      <c r="V119" s="40">
        <v>-0.82094630000000002</v>
      </c>
      <c r="W119" s="40">
        <v>-1.4415</v>
      </c>
      <c r="X119" s="40">
        <v>-0.62249279999999996</v>
      </c>
      <c r="Y119" s="40">
        <v>-9.3467099999999997E-2</v>
      </c>
      <c r="Z119" s="40">
        <v>5.5019720000000003</v>
      </c>
      <c r="AA119" s="40">
        <v>4.8822390000000002</v>
      </c>
      <c r="AB119" s="40">
        <v>4.3875070000000003</v>
      </c>
      <c r="AC119" s="40">
        <f t="shared" si="1"/>
        <v>-0.11313994327851903</v>
      </c>
      <c r="AG119" s="8"/>
    </row>
    <row r="120" spans="1:33" ht="13.5" customHeight="1">
      <c r="A120" s="35" t="s">
        <v>548</v>
      </c>
      <c r="B120" s="35" t="s">
        <v>549</v>
      </c>
      <c r="C120" s="36" t="s">
        <v>550</v>
      </c>
      <c r="D120" s="36" t="s">
        <v>537</v>
      </c>
      <c r="E120" s="36" t="s">
        <v>482</v>
      </c>
      <c r="F120" s="36" t="s">
        <v>34</v>
      </c>
      <c r="G120" s="36" t="s">
        <v>35</v>
      </c>
      <c r="H120" s="37" t="s">
        <v>36</v>
      </c>
      <c r="I120" s="37" t="s">
        <v>37</v>
      </c>
      <c r="J120" s="37" t="s">
        <v>42</v>
      </c>
      <c r="K120" s="38">
        <v>44144</v>
      </c>
      <c r="L120" s="39">
        <v>38716</v>
      </c>
      <c r="M120" s="37" t="s">
        <v>39</v>
      </c>
      <c r="N120" s="36" t="s">
        <v>538</v>
      </c>
      <c r="O120" s="36" t="s">
        <v>539</v>
      </c>
      <c r="P120" s="37"/>
      <c r="Q120" s="37" t="s">
        <v>43</v>
      </c>
      <c r="R120" s="37" t="s">
        <v>487</v>
      </c>
      <c r="S120" s="40">
        <v>230.4547</v>
      </c>
      <c r="T120" s="40">
        <v>0.13700000000000001</v>
      </c>
      <c r="U120" s="40">
        <v>5.950000137090683E-2</v>
      </c>
      <c r="V120" s="40">
        <v>-2.6423540000000001</v>
      </c>
      <c r="W120" s="40">
        <v>-1.9006000000000001</v>
      </c>
      <c r="X120" s="40">
        <v>-1.9811350000000001</v>
      </c>
      <c r="Y120" s="40">
        <v>3.6759780000000002</v>
      </c>
      <c r="Z120" s="40">
        <v>8.3126960000000008</v>
      </c>
      <c r="AA120" s="40">
        <v>7.2629789999999996</v>
      </c>
      <c r="AB120" s="40">
        <v>11.12064</v>
      </c>
      <c r="AC120" s="40">
        <f t="shared" si="1"/>
        <v>-0.23832641058929616</v>
      </c>
      <c r="AG120" s="8"/>
    </row>
    <row r="121" spans="1:33" ht="13.5" customHeight="1">
      <c r="A121" s="35" t="s">
        <v>551</v>
      </c>
      <c r="B121" s="35" t="s">
        <v>552</v>
      </c>
      <c r="C121" s="36" t="s">
        <v>553</v>
      </c>
      <c r="D121" s="36" t="s">
        <v>537</v>
      </c>
      <c r="E121" s="36" t="s">
        <v>482</v>
      </c>
      <c r="F121" s="36" t="s">
        <v>34</v>
      </c>
      <c r="G121" s="36" t="s">
        <v>35</v>
      </c>
      <c r="H121" s="37" t="s">
        <v>36</v>
      </c>
      <c r="I121" s="37" t="s">
        <v>37</v>
      </c>
      <c r="J121" s="37" t="s">
        <v>42</v>
      </c>
      <c r="K121" s="38">
        <v>44144</v>
      </c>
      <c r="L121" s="39">
        <v>38716</v>
      </c>
      <c r="M121" s="37" t="s">
        <v>39</v>
      </c>
      <c r="N121" s="36" t="s">
        <v>547</v>
      </c>
      <c r="O121" s="36" t="s">
        <v>539</v>
      </c>
      <c r="P121" s="37"/>
      <c r="Q121" s="37" t="s">
        <v>43</v>
      </c>
      <c r="R121" s="37" t="s">
        <v>44</v>
      </c>
      <c r="S121" s="40">
        <v>175.6429</v>
      </c>
      <c r="T121" s="40">
        <v>0.2291</v>
      </c>
      <c r="U121" s="40">
        <v>0.13060000538825989</v>
      </c>
      <c r="V121" s="40">
        <v>-1.290943</v>
      </c>
      <c r="W121" s="40">
        <v>-3.0387</v>
      </c>
      <c r="X121" s="40">
        <v>-1.5519160000000001</v>
      </c>
      <c r="Y121" s="40">
        <v>-0.91752739999999999</v>
      </c>
      <c r="Z121" s="40">
        <v>6.0887469999999997</v>
      </c>
      <c r="AA121" s="40">
        <v>5.4115409999999997</v>
      </c>
      <c r="AB121" s="40">
        <v>5.0608919999999999</v>
      </c>
      <c r="AC121" s="40">
        <f t="shared" si="1"/>
        <v>-0.25488265483850786</v>
      </c>
      <c r="AG121" s="8"/>
    </row>
    <row r="122" spans="1:33" ht="13.5" customHeight="1">
      <c r="A122" s="35" t="s">
        <v>554</v>
      </c>
      <c r="B122" s="35" t="s">
        <v>555</v>
      </c>
      <c r="C122" s="36" t="s">
        <v>556</v>
      </c>
      <c r="D122" s="36" t="s">
        <v>537</v>
      </c>
      <c r="E122" s="36" t="s">
        <v>482</v>
      </c>
      <c r="F122" s="36" t="s">
        <v>34</v>
      </c>
      <c r="G122" s="36" t="s">
        <v>35</v>
      </c>
      <c r="H122" s="37" t="s">
        <v>36</v>
      </c>
      <c r="I122" s="37" t="s">
        <v>37</v>
      </c>
      <c r="J122" s="37" t="s">
        <v>42</v>
      </c>
      <c r="K122" s="38">
        <v>44144</v>
      </c>
      <c r="L122" s="39">
        <v>38716</v>
      </c>
      <c r="M122" s="37" t="s">
        <v>39</v>
      </c>
      <c r="N122" s="36" t="s">
        <v>543</v>
      </c>
      <c r="O122" s="36" t="s">
        <v>539</v>
      </c>
      <c r="P122" s="37"/>
      <c r="Q122" s="37" t="s">
        <v>43</v>
      </c>
      <c r="R122" s="37" t="s">
        <v>487</v>
      </c>
      <c r="S122" s="40">
        <v>240.88650000000001</v>
      </c>
      <c r="T122" s="40">
        <v>0.1431</v>
      </c>
      <c r="U122" s="40">
        <v>5.9399999678134918E-2</v>
      </c>
      <c r="V122" s="40">
        <v>-2.8945370000000001</v>
      </c>
      <c r="W122" s="40">
        <v>-1.9724999999999999</v>
      </c>
      <c r="X122" s="40">
        <v>-2.1904629999999998</v>
      </c>
      <c r="Y122" s="40">
        <v>2.561588</v>
      </c>
      <c r="Z122" s="40">
        <v>8.4000090000000007</v>
      </c>
      <c r="AA122" s="40">
        <v>7.3513909999999996</v>
      </c>
      <c r="AB122" s="40">
        <v>11.208019999999999</v>
      </c>
      <c r="AC122" s="40">
        <f t="shared" si="1"/>
        <v>-0.26076912536641328</v>
      </c>
      <c r="AG122" s="8"/>
    </row>
    <row r="123" spans="1:33" ht="13.5" customHeight="1">
      <c r="A123" s="35" t="s">
        <v>557</v>
      </c>
      <c r="B123" s="35" t="s">
        <v>558</v>
      </c>
      <c r="C123" s="36" t="s">
        <v>559</v>
      </c>
      <c r="D123" s="36" t="s">
        <v>537</v>
      </c>
      <c r="E123" s="36" t="s">
        <v>482</v>
      </c>
      <c r="F123" s="36" t="s">
        <v>34</v>
      </c>
      <c r="G123" s="36" t="s">
        <v>35</v>
      </c>
      <c r="H123" s="37" t="s">
        <v>36</v>
      </c>
      <c r="I123" s="37" t="s">
        <v>37</v>
      </c>
      <c r="J123" s="37" t="s">
        <v>42</v>
      </c>
      <c r="K123" s="38">
        <v>44144</v>
      </c>
      <c r="L123" s="39">
        <v>38716</v>
      </c>
      <c r="M123" s="37" t="s">
        <v>39</v>
      </c>
      <c r="N123" s="36" t="s">
        <v>547</v>
      </c>
      <c r="O123" s="36" t="s">
        <v>539</v>
      </c>
      <c r="P123" s="37"/>
      <c r="Q123" s="37" t="s">
        <v>43</v>
      </c>
      <c r="R123" s="37" t="s">
        <v>44</v>
      </c>
      <c r="S123" s="40">
        <v>220.66249999999999</v>
      </c>
      <c r="T123" s="40">
        <v>-6.7100000000000007E-2</v>
      </c>
      <c r="U123" s="40">
        <v>-3.0400000512599945E-2</v>
      </c>
      <c r="V123" s="40">
        <v>-1.523406</v>
      </c>
      <c r="W123" s="40">
        <v>-4.3845000000000001</v>
      </c>
      <c r="X123" s="40">
        <v>-2.8077299999999998</v>
      </c>
      <c r="Y123" s="40">
        <v>-1.8952009999999999</v>
      </c>
      <c r="Z123" s="40">
        <v>7.1713449999999996</v>
      </c>
      <c r="AA123" s="40">
        <v>6.3448209999999996</v>
      </c>
      <c r="AB123" s="40">
        <v>6.0549929999999996</v>
      </c>
      <c r="AC123" s="40">
        <f t="shared" si="1"/>
        <v>-0.39152069800016592</v>
      </c>
      <c r="AG123" s="8"/>
    </row>
    <row r="124" spans="1:33" ht="13.5" customHeight="1">
      <c r="A124" s="35" t="s">
        <v>560</v>
      </c>
      <c r="B124" s="35" t="s">
        <v>561</v>
      </c>
      <c r="C124" s="36" t="s">
        <v>562</v>
      </c>
      <c r="D124" s="36" t="s">
        <v>537</v>
      </c>
      <c r="E124" s="36" t="s">
        <v>482</v>
      </c>
      <c r="F124" s="36" t="s">
        <v>34</v>
      </c>
      <c r="G124" s="36" t="s">
        <v>35</v>
      </c>
      <c r="H124" s="37" t="s">
        <v>36</v>
      </c>
      <c r="I124" s="37" t="s">
        <v>37</v>
      </c>
      <c r="J124" s="37" t="s">
        <v>42</v>
      </c>
      <c r="K124" s="38">
        <v>44144</v>
      </c>
      <c r="L124" s="39">
        <v>38716</v>
      </c>
      <c r="M124" s="37" t="s">
        <v>39</v>
      </c>
      <c r="N124" s="36" t="s">
        <v>538</v>
      </c>
      <c r="O124" s="36" t="s">
        <v>539</v>
      </c>
      <c r="P124" s="37"/>
      <c r="Q124" s="37" t="s">
        <v>43</v>
      </c>
      <c r="R124" s="37" t="s">
        <v>487</v>
      </c>
      <c r="S124" s="40">
        <v>256.8313</v>
      </c>
      <c r="T124" s="40">
        <v>-0.1326</v>
      </c>
      <c r="U124" s="40">
        <v>-5.1600001752376556E-2</v>
      </c>
      <c r="V124" s="40">
        <v>-3.8446940000000001</v>
      </c>
      <c r="W124" s="40">
        <v>-7.1197999999999997</v>
      </c>
      <c r="X124" s="40">
        <v>-6.7245949999999999</v>
      </c>
      <c r="Y124" s="40">
        <v>3.6825399999999999</v>
      </c>
      <c r="Z124" s="40">
        <v>10.104039999999999</v>
      </c>
      <c r="AA124" s="40">
        <v>8.8149440000000006</v>
      </c>
      <c r="AB124" s="40">
        <v>13.64147</v>
      </c>
      <c r="AC124" s="40">
        <f t="shared" si="1"/>
        <v>-0.6655352710400988</v>
      </c>
      <c r="AG124" s="8"/>
    </row>
    <row r="125" spans="1:33" ht="13.5" customHeight="1">
      <c r="A125" s="35" t="s">
        <v>563</v>
      </c>
      <c r="B125" s="35" t="s">
        <v>564</v>
      </c>
      <c r="C125" s="36" t="s">
        <v>565</v>
      </c>
      <c r="D125" s="36" t="s">
        <v>537</v>
      </c>
      <c r="E125" s="36" t="s">
        <v>482</v>
      </c>
      <c r="F125" s="36" t="s">
        <v>34</v>
      </c>
      <c r="G125" s="36" t="s">
        <v>35</v>
      </c>
      <c r="H125" s="37" t="s">
        <v>36</v>
      </c>
      <c r="I125" s="37" t="s">
        <v>37</v>
      </c>
      <c r="J125" s="37" t="s">
        <v>42</v>
      </c>
      <c r="K125" s="38">
        <v>44144</v>
      </c>
      <c r="L125" s="39">
        <v>38716</v>
      </c>
      <c r="M125" s="37" t="s">
        <v>39</v>
      </c>
      <c r="N125" s="36" t="s">
        <v>538</v>
      </c>
      <c r="O125" s="36" t="s">
        <v>539</v>
      </c>
      <c r="P125" s="37"/>
      <c r="Q125" s="37" t="s">
        <v>43</v>
      </c>
      <c r="R125" s="37" t="s">
        <v>487</v>
      </c>
      <c r="S125" s="40">
        <v>154.81540000000001</v>
      </c>
      <c r="T125" s="40">
        <v>-0.1346</v>
      </c>
      <c r="U125" s="40">
        <v>-8.6900003254413605E-2</v>
      </c>
      <c r="V125" s="40">
        <v>-1.6598059999999999</v>
      </c>
      <c r="W125" s="40">
        <v>-10.836600000000001</v>
      </c>
      <c r="X125" s="40">
        <v>-8.1194609999999994</v>
      </c>
      <c r="Y125" s="40">
        <v>-11.92661</v>
      </c>
      <c r="Z125" s="40">
        <v>11.031739999999999</v>
      </c>
      <c r="AA125" s="40">
        <v>9.6829669999999997</v>
      </c>
      <c r="AB125" s="40">
        <v>15.49431</v>
      </c>
      <c r="AC125" s="40">
        <f t="shared" si="1"/>
        <v>-0.73600909738626907</v>
      </c>
      <c r="AG125" s="8"/>
    </row>
    <row r="126" spans="1:33" ht="13.5" customHeight="1">
      <c r="A126" s="35" t="s">
        <v>566</v>
      </c>
      <c r="B126" s="35" t="s">
        <v>567</v>
      </c>
      <c r="C126" s="36" t="s">
        <v>568</v>
      </c>
      <c r="D126" s="36" t="s">
        <v>537</v>
      </c>
      <c r="E126" s="36" t="s">
        <v>482</v>
      </c>
      <c r="F126" s="36" t="s">
        <v>34</v>
      </c>
      <c r="G126" s="36" t="s">
        <v>35</v>
      </c>
      <c r="H126" s="37" t="s">
        <v>36</v>
      </c>
      <c r="I126" s="37" t="s">
        <v>37</v>
      </c>
      <c r="J126" s="37" t="s">
        <v>42</v>
      </c>
      <c r="K126" s="38">
        <v>44144</v>
      </c>
      <c r="L126" s="39">
        <v>38716</v>
      </c>
      <c r="M126" s="37" t="s">
        <v>39</v>
      </c>
      <c r="N126" s="36" t="s">
        <v>547</v>
      </c>
      <c r="O126" s="36" t="s">
        <v>539</v>
      </c>
      <c r="P126" s="37"/>
      <c r="Q126" s="37" t="s">
        <v>43</v>
      </c>
      <c r="R126" s="37" t="s">
        <v>44</v>
      </c>
      <c r="S126" s="40">
        <v>222.66640000000001</v>
      </c>
      <c r="T126" s="40">
        <v>5.9499999999999997E-2</v>
      </c>
      <c r="U126" s="40">
        <v>2.669999934732914E-2</v>
      </c>
      <c r="V126" s="40">
        <v>-1.8390679999999999</v>
      </c>
      <c r="W126" s="40">
        <v>-5.7015000000000002</v>
      </c>
      <c r="X126" s="40">
        <v>-5.993595</v>
      </c>
      <c r="Y126" s="40">
        <v>-5.3097880000000002</v>
      </c>
      <c r="Z126" s="40">
        <v>7.9181999999999997</v>
      </c>
      <c r="AA126" s="40">
        <v>6.9579370000000003</v>
      </c>
      <c r="AB126" s="40">
        <v>9.8458349999999992</v>
      </c>
      <c r="AC126" s="40">
        <f t="shared" si="1"/>
        <v>-0.75693907706296892</v>
      </c>
      <c r="AG126" s="8"/>
    </row>
    <row r="127" spans="1:33" ht="13.5" customHeight="1">
      <c r="A127" s="35" t="s">
        <v>569</v>
      </c>
      <c r="B127" s="35" t="s">
        <v>570</v>
      </c>
      <c r="C127" s="36" t="s">
        <v>571</v>
      </c>
      <c r="D127" s="36" t="s">
        <v>537</v>
      </c>
      <c r="E127" s="36" t="s">
        <v>482</v>
      </c>
      <c r="F127" s="36" t="s">
        <v>34</v>
      </c>
      <c r="G127" s="36" t="s">
        <v>35</v>
      </c>
      <c r="H127" s="37" t="s">
        <v>36</v>
      </c>
      <c r="I127" s="37" t="s">
        <v>37</v>
      </c>
      <c r="J127" s="37" t="s">
        <v>42</v>
      </c>
      <c r="K127" s="38">
        <v>44396</v>
      </c>
      <c r="L127" s="39">
        <v>38716</v>
      </c>
      <c r="M127" s="37" t="s">
        <v>39</v>
      </c>
      <c r="N127" s="36" t="s">
        <v>572</v>
      </c>
      <c r="O127" s="36" t="s">
        <v>539</v>
      </c>
      <c r="P127" s="37"/>
      <c r="Q127" s="37" t="s">
        <v>43</v>
      </c>
      <c r="R127" s="37" t="s">
        <v>487</v>
      </c>
      <c r="S127" s="40">
        <v>313.8186</v>
      </c>
      <c r="T127" s="40">
        <v>-0.16619999999999999</v>
      </c>
      <c r="U127" s="40">
        <v>-5.2900001406669617E-2</v>
      </c>
      <c r="V127" s="40">
        <v>-4.0195610000000004</v>
      </c>
      <c r="W127" s="40">
        <v>-8.1140000000000008</v>
      </c>
      <c r="X127" s="40">
        <v>-7.7763039999999997</v>
      </c>
      <c r="Y127" s="40">
        <v>5.7876079999999996</v>
      </c>
      <c r="Z127" s="40">
        <v>9.8836519999999997</v>
      </c>
      <c r="AA127" s="40">
        <v>8.66934</v>
      </c>
      <c r="AB127" s="40">
        <v>13.605040000000001</v>
      </c>
      <c r="AC127" s="40">
        <f t="shared" si="1"/>
        <v>-0.78678448006870338</v>
      </c>
      <c r="AG127" s="8"/>
    </row>
    <row r="128" spans="1:33" ht="13.5" customHeight="1">
      <c r="A128" s="35" t="s">
        <v>573</v>
      </c>
      <c r="B128" s="35" t="s">
        <v>574</v>
      </c>
      <c r="C128" s="36" t="s">
        <v>575</v>
      </c>
      <c r="D128" s="36" t="s">
        <v>537</v>
      </c>
      <c r="E128" s="36" t="s">
        <v>482</v>
      </c>
      <c r="F128" s="36" t="s">
        <v>34</v>
      </c>
      <c r="G128" s="36" t="s">
        <v>35</v>
      </c>
      <c r="H128" s="37" t="s">
        <v>36</v>
      </c>
      <c r="I128" s="37" t="s">
        <v>37</v>
      </c>
      <c r="J128" s="37" t="s">
        <v>42</v>
      </c>
      <c r="K128" s="38">
        <v>44144</v>
      </c>
      <c r="L128" s="39">
        <v>38716</v>
      </c>
      <c r="M128" s="37" t="s">
        <v>39</v>
      </c>
      <c r="N128" s="36" t="s">
        <v>547</v>
      </c>
      <c r="O128" s="36" t="s">
        <v>539</v>
      </c>
      <c r="P128" s="37"/>
      <c r="Q128" s="37" t="s">
        <v>43</v>
      </c>
      <c r="R128" s="37" t="s">
        <v>44</v>
      </c>
      <c r="S128" s="40">
        <v>177.43129999999999</v>
      </c>
      <c r="T128" s="40">
        <v>-0.14419999999999999</v>
      </c>
      <c r="U128" s="40">
        <v>-8.1200003623962402E-2</v>
      </c>
      <c r="V128" s="40">
        <v>-2.084552</v>
      </c>
      <c r="W128" s="40">
        <v>-7.5838999999999999</v>
      </c>
      <c r="X128" s="40">
        <v>-7.9411820000000004</v>
      </c>
      <c r="Y128" s="40">
        <v>-7.2619759999999998</v>
      </c>
      <c r="Z128" s="40">
        <v>9.0132739999999991</v>
      </c>
      <c r="AA128" s="40">
        <v>7.968267</v>
      </c>
      <c r="AB128" s="40">
        <v>11.21594</v>
      </c>
      <c r="AC128" s="40">
        <f t="shared" si="1"/>
        <v>-0.88105409865493955</v>
      </c>
      <c r="AG128" s="8"/>
    </row>
    <row r="129" spans="1:33" ht="13.5" customHeight="1">
      <c r="A129" s="35" t="s">
        <v>576</v>
      </c>
      <c r="B129" s="35" t="s">
        <v>577</v>
      </c>
      <c r="C129" s="36" t="s">
        <v>578</v>
      </c>
      <c r="D129" s="36" t="s">
        <v>537</v>
      </c>
      <c r="E129" s="36" t="s">
        <v>482</v>
      </c>
      <c r="F129" s="36" t="s">
        <v>34</v>
      </c>
      <c r="G129" s="36" t="s">
        <v>35</v>
      </c>
      <c r="H129" s="37" t="s">
        <v>36</v>
      </c>
      <c r="I129" s="37" t="s">
        <v>37</v>
      </c>
      <c r="J129" s="37" t="s">
        <v>42</v>
      </c>
      <c r="K129" s="38">
        <v>44144</v>
      </c>
      <c r="L129" s="39">
        <v>38716</v>
      </c>
      <c r="M129" s="37" t="s">
        <v>39</v>
      </c>
      <c r="N129" s="36" t="s">
        <v>538</v>
      </c>
      <c r="O129" s="36" t="s">
        <v>539</v>
      </c>
      <c r="P129" s="37"/>
      <c r="Q129" s="37" t="s">
        <v>43</v>
      </c>
      <c r="R129" s="37" t="s">
        <v>487</v>
      </c>
      <c r="S129" s="40">
        <v>237.8175</v>
      </c>
      <c r="T129" s="40">
        <v>-9.8100000000000007E-2</v>
      </c>
      <c r="U129" s="40">
        <v>-4.1200000792741776E-2</v>
      </c>
      <c r="V129" s="40">
        <v>-3.529118</v>
      </c>
      <c r="W129" s="40">
        <v>-10.009600000000001</v>
      </c>
      <c r="X129" s="40">
        <v>-9.413449</v>
      </c>
      <c r="Y129" s="40">
        <v>0.75753649999999995</v>
      </c>
      <c r="Z129" s="40">
        <v>10.601760000000001</v>
      </c>
      <c r="AA129" s="40">
        <v>9.2520500000000006</v>
      </c>
      <c r="AB129" s="40">
        <v>13.78191</v>
      </c>
      <c r="AC129" s="40">
        <f t="shared" si="1"/>
        <v>-0.88791379921824298</v>
      </c>
      <c r="AG129" s="8"/>
    </row>
    <row r="130" spans="1:33" ht="13.5" customHeight="1">
      <c r="A130" s="35" t="s">
        <v>579</v>
      </c>
      <c r="B130" s="35" t="s">
        <v>580</v>
      </c>
      <c r="C130" s="36" t="s">
        <v>581</v>
      </c>
      <c r="D130" s="36" t="s">
        <v>537</v>
      </c>
      <c r="E130" s="36" t="s">
        <v>482</v>
      </c>
      <c r="F130" s="36" t="s">
        <v>34</v>
      </c>
      <c r="G130" s="36" t="s">
        <v>35</v>
      </c>
      <c r="H130" s="37" t="s">
        <v>36</v>
      </c>
      <c r="I130" s="37" t="s">
        <v>37</v>
      </c>
      <c r="J130" s="37" t="s">
        <v>42</v>
      </c>
      <c r="K130" s="38">
        <v>44144</v>
      </c>
      <c r="L130" s="39">
        <v>38716</v>
      </c>
      <c r="M130" s="37" t="s">
        <v>39</v>
      </c>
      <c r="N130" s="36" t="s">
        <v>538</v>
      </c>
      <c r="O130" s="36" t="s">
        <v>539</v>
      </c>
      <c r="P130" s="37"/>
      <c r="Q130" s="37" t="s">
        <v>43</v>
      </c>
      <c r="R130" s="37" t="s">
        <v>487</v>
      </c>
      <c r="S130" s="40">
        <v>107.7948</v>
      </c>
      <c r="T130" s="40">
        <v>0.1431</v>
      </c>
      <c r="U130" s="40">
        <v>0.13289999961853027</v>
      </c>
      <c r="V130" s="40">
        <v>-3.8738570000000001</v>
      </c>
      <c r="W130" s="40">
        <v>-7.8148</v>
      </c>
      <c r="X130" s="40">
        <v>-6.6945949999999996</v>
      </c>
      <c r="Y130" s="40">
        <v>-9.6199089999999998</v>
      </c>
      <c r="Z130" s="40">
        <v>7.3466089999999999</v>
      </c>
      <c r="AA130" s="40">
        <v>6.4555040000000004</v>
      </c>
      <c r="AB130" s="40">
        <v>10.12918</v>
      </c>
      <c r="AC130" s="40">
        <f t="shared" ref="AC130:AC193" si="2">X130/Z130</f>
        <v>-0.91124966634266225</v>
      </c>
      <c r="AG130" s="8"/>
    </row>
    <row r="131" spans="1:33" ht="13.5" customHeight="1">
      <c r="A131" s="35" t="s">
        <v>582</v>
      </c>
      <c r="B131" s="35" t="s">
        <v>583</v>
      </c>
      <c r="C131" s="36" t="s">
        <v>584</v>
      </c>
      <c r="D131" s="36" t="s">
        <v>537</v>
      </c>
      <c r="E131" s="36" t="s">
        <v>482</v>
      </c>
      <c r="F131" s="36" t="s">
        <v>34</v>
      </c>
      <c r="G131" s="36" t="s">
        <v>35</v>
      </c>
      <c r="H131" s="37" t="s">
        <v>36</v>
      </c>
      <c r="I131" s="37" t="s">
        <v>37</v>
      </c>
      <c r="J131" s="37" t="s">
        <v>42</v>
      </c>
      <c r="K131" s="38">
        <v>44144</v>
      </c>
      <c r="L131" s="39">
        <v>38716</v>
      </c>
      <c r="M131" s="37" t="s">
        <v>39</v>
      </c>
      <c r="N131" s="36" t="s">
        <v>543</v>
      </c>
      <c r="O131" s="36" t="s">
        <v>539</v>
      </c>
      <c r="P131" s="37"/>
      <c r="Q131" s="37" t="s">
        <v>43</v>
      </c>
      <c r="R131" s="37" t="s">
        <v>487</v>
      </c>
      <c r="S131" s="40">
        <v>89.701599999999999</v>
      </c>
      <c r="T131" s="40">
        <v>9.4100000000000003E-2</v>
      </c>
      <c r="U131" s="40">
        <v>0.10499999672174454</v>
      </c>
      <c r="V131" s="40">
        <v>-3.444715</v>
      </c>
      <c r="W131" s="40">
        <v>-5.5415000000000001</v>
      </c>
      <c r="X131" s="40">
        <v>-5.0134400000000001</v>
      </c>
      <c r="Y131" s="40">
        <v>-4.951848</v>
      </c>
      <c r="Z131" s="40">
        <v>5.2996879999999997</v>
      </c>
      <c r="AA131" s="40">
        <v>4.6641709999999996</v>
      </c>
      <c r="AB131" s="40">
        <v>6.5697099999999997</v>
      </c>
      <c r="AC131" s="40">
        <f t="shared" si="2"/>
        <v>-0.94598776380798277</v>
      </c>
      <c r="AG131" s="8"/>
    </row>
    <row r="132" spans="1:33" ht="13.5" customHeight="1">
      <c r="A132" s="35" t="s">
        <v>585</v>
      </c>
      <c r="B132" s="35" t="s">
        <v>586</v>
      </c>
      <c r="C132" s="36" t="s">
        <v>587</v>
      </c>
      <c r="D132" s="36" t="s">
        <v>537</v>
      </c>
      <c r="E132" s="36" t="s">
        <v>482</v>
      </c>
      <c r="F132" s="36" t="s">
        <v>34</v>
      </c>
      <c r="G132" s="36" t="s">
        <v>35</v>
      </c>
      <c r="H132" s="37" t="s">
        <v>36</v>
      </c>
      <c r="I132" s="37" t="s">
        <v>37</v>
      </c>
      <c r="J132" s="37" t="s">
        <v>42</v>
      </c>
      <c r="K132" s="38">
        <v>44144</v>
      </c>
      <c r="L132" s="39">
        <v>38716</v>
      </c>
      <c r="M132" s="37" t="s">
        <v>39</v>
      </c>
      <c r="N132" s="36" t="s">
        <v>538</v>
      </c>
      <c r="O132" s="36" t="s">
        <v>539</v>
      </c>
      <c r="P132" s="37"/>
      <c r="Q132" s="37" t="s">
        <v>43</v>
      </c>
      <c r="R132" s="37" t="s">
        <v>487</v>
      </c>
      <c r="S132" s="40">
        <v>118.9614</v>
      </c>
      <c r="T132" s="40">
        <v>7.3099999999999998E-2</v>
      </c>
      <c r="U132" s="40">
        <v>6.1500001698732376E-2</v>
      </c>
      <c r="V132" s="40">
        <v>-3.1465589999999999</v>
      </c>
      <c r="W132" s="40">
        <v>-8.8145000000000007</v>
      </c>
      <c r="X132" s="40">
        <v>-7.4564510000000004</v>
      </c>
      <c r="Y132" s="40">
        <v>-10.84038</v>
      </c>
      <c r="Z132" s="40">
        <v>7.8773160000000004</v>
      </c>
      <c r="AA132" s="40">
        <v>6.9346899999999998</v>
      </c>
      <c r="AB132" s="40">
        <v>10.88669</v>
      </c>
      <c r="AC132" s="40">
        <f t="shared" si="2"/>
        <v>-0.94657253815893638</v>
      </c>
      <c r="AG132" s="41"/>
    </row>
    <row r="133" spans="1:33" ht="13.5" customHeight="1">
      <c r="A133" s="35" t="s">
        <v>588</v>
      </c>
      <c r="B133" s="35" t="s">
        <v>589</v>
      </c>
      <c r="C133" s="36" t="s">
        <v>590</v>
      </c>
      <c r="D133" s="36" t="s">
        <v>537</v>
      </c>
      <c r="E133" s="36" t="s">
        <v>482</v>
      </c>
      <c r="F133" s="36" t="s">
        <v>34</v>
      </c>
      <c r="G133" s="36" t="s">
        <v>35</v>
      </c>
      <c r="H133" s="37" t="s">
        <v>36</v>
      </c>
      <c r="I133" s="37" t="s">
        <v>37</v>
      </c>
      <c r="J133" s="37" t="s">
        <v>42</v>
      </c>
      <c r="K133" s="38">
        <v>44185</v>
      </c>
      <c r="L133" s="39">
        <v>38716</v>
      </c>
      <c r="M133" s="37" t="s">
        <v>39</v>
      </c>
      <c r="N133" s="36" t="s">
        <v>591</v>
      </c>
      <c r="O133" s="36" t="s">
        <v>539</v>
      </c>
      <c r="P133" s="37"/>
      <c r="Q133" s="37" t="s">
        <v>43</v>
      </c>
      <c r="R133" s="37" t="s">
        <v>487</v>
      </c>
      <c r="S133" s="40">
        <v>222.01439999999999</v>
      </c>
      <c r="T133" s="40">
        <v>-0.80800000000000005</v>
      </c>
      <c r="U133" s="40">
        <v>-0.36259999871253967</v>
      </c>
      <c r="V133" s="40">
        <v>-2.8006500000000001</v>
      </c>
      <c r="W133" s="40">
        <v>-5.6759000000000004</v>
      </c>
      <c r="X133" s="40">
        <v>-5.59741</v>
      </c>
      <c r="Y133" s="40">
        <v>-4.3933140000000002</v>
      </c>
      <c r="Z133" s="40">
        <v>5.7825110000000004</v>
      </c>
      <c r="AA133" s="40">
        <v>5.0471519999999996</v>
      </c>
      <c r="AB133" s="40">
        <v>7.7311899999999998</v>
      </c>
      <c r="AC133" s="40">
        <f t="shared" si="2"/>
        <v>-0.9679895118228049</v>
      </c>
      <c r="AG133" s="41"/>
    </row>
    <row r="134" spans="1:33" ht="13.5" customHeight="1">
      <c r="A134" s="35" t="s">
        <v>592</v>
      </c>
      <c r="B134" s="35" t="s">
        <v>593</v>
      </c>
      <c r="C134" s="36" t="s">
        <v>594</v>
      </c>
      <c r="D134" s="36" t="s">
        <v>537</v>
      </c>
      <c r="E134" s="36" t="s">
        <v>482</v>
      </c>
      <c r="F134" s="36" t="s">
        <v>34</v>
      </c>
      <c r="G134" s="36" t="s">
        <v>35</v>
      </c>
      <c r="H134" s="37" t="s">
        <v>36</v>
      </c>
      <c r="I134" s="37" t="s">
        <v>37</v>
      </c>
      <c r="J134" s="37" t="s">
        <v>42</v>
      </c>
      <c r="K134" s="38">
        <v>44245</v>
      </c>
      <c r="L134" s="39">
        <v>38716</v>
      </c>
      <c r="M134" s="37" t="s">
        <v>39</v>
      </c>
      <c r="N134" s="36" t="s">
        <v>595</v>
      </c>
      <c r="O134" s="36" t="s">
        <v>539</v>
      </c>
      <c r="P134" s="37"/>
      <c r="Q134" s="37" t="s">
        <v>43</v>
      </c>
      <c r="R134" s="37" t="s">
        <v>44</v>
      </c>
      <c r="S134" s="40">
        <v>172.65020000000001</v>
      </c>
      <c r="T134" s="40">
        <v>0.1419</v>
      </c>
      <c r="U134" s="40">
        <v>8.2299999892711639E-2</v>
      </c>
      <c r="V134" s="40">
        <v>-2.7043249999999999</v>
      </c>
      <c r="W134" s="40">
        <v>-8.6654</v>
      </c>
      <c r="X134" s="40">
        <v>-7.1897339999999996</v>
      </c>
      <c r="Y134" s="40">
        <v>-6.7057200000000003</v>
      </c>
      <c r="Z134" s="40">
        <v>6.999009</v>
      </c>
      <c r="AA134" s="40">
        <v>6.1634630000000001</v>
      </c>
      <c r="AB134" s="40">
        <v>7.5066129999999998</v>
      </c>
      <c r="AC134" s="40">
        <f t="shared" si="2"/>
        <v>-1.0272502864334079</v>
      </c>
      <c r="AG134" s="41"/>
    </row>
    <row r="135" spans="1:33" ht="13.5" customHeight="1">
      <c r="A135" s="35" t="s">
        <v>596</v>
      </c>
      <c r="B135" s="35" t="s">
        <v>597</v>
      </c>
      <c r="C135" s="36" t="s">
        <v>598</v>
      </c>
      <c r="D135" s="36" t="s">
        <v>537</v>
      </c>
      <c r="E135" s="36" t="s">
        <v>482</v>
      </c>
      <c r="F135" s="36" t="s">
        <v>34</v>
      </c>
      <c r="G135" s="36" t="s">
        <v>35</v>
      </c>
      <c r="H135" s="37" t="s">
        <v>36</v>
      </c>
      <c r="I135" s="37" t="s">
        <v>37</v>
      </c>
      <c r="J135" s="37" t="s">
        <v>42</v>
      </c>
      <c r="K135" s="38">
        <v>44144</v>
      </c>
      <c r="L135" s="39">
        <v>38716</v>
      </c>
      <c r="M135" s="37" t="s">
        <v>39</v>
      </c>
      <c r="N135" s="36" t="s">
        <v>543</v>
      </c>
      <c r="O135" s="36" t="s">
        <v>539</v>
      </c>
      <c r="P135" s="37"/>
      <c r="Q135" s="37" t="s">
        <v>43</v>
      </c>
      <c r="R135" s="37" t="s">
        <v>487</v>
      </c>
      <c r="S135" s="40">
        <v>95.049700000000001</v>
      </c>
      <c r="T135" s="40">
        <v>0.151</v>
      </c>
      <c r="U135" s="40">
        <v>0.1590999960899353</v>
      </c>
      <c r="V135" s="40">
        <v>-4.3603990000000001</v>
      </c>
      <c r="W135" s="40">
        <v>-7.6220999999999997</v>
      </c>
      <c r="X135" s="40">
        <v>-6.5779050000000003</v>
      </c>
      <c r="Y135" s="40">
        <v>-9.5176680000000005</v>
      </c>
      <c r="Z135" s="40">
        <v>6.09863</v>
      </c>
      <c r="AA135" s="40">
        <v>5.3486570000000002</v>
      </c>
      <c r="AB135" s="40">
        <v>7.6867840000000003</v>
      </c>
      <c r="AC135" s="40">
        <f t="shared" si="2"/>
        <v>-1.0785873220706945</v>
      </c>
      <c r="AG135" s="41"/>
    </row>
    <row r="136" spans="1:33" ht="16.5" customHeight="1">
      <c r="A136" s="35" t="s">
        <v>599</v>
      </c>
      <c r="B136" s="35" t="s">
        <v>600</v>
      </c>
      <c r="C136" s="36" t="s">
        <v>601</v>
      </c>
      <c r="D136" s="36" t="s">
        <v>537</v>
      </c>
      <c r="E136" s="36" t="s">
        <v>482</v>
      </c>
      <c r="F136" s="36" t="s">
        <v>34</v>
      </c>
      <c r="G136" s="36" t="s">
        <v>35</v>
      </c>
      <c r="H136" s="37" t="s">
        <v>36</v>
      </c>
      <c r="I136" s="37" t="s">
        <v>37</v>
      </c>
      <c r="J136" s="37" t="s">
        <v>42</v>
      </c>
      <c r="K136" s="38">
        <v>44144</v>
      </c>
      <c r="L136" s="39">
        <v>38716</v>
      </c>
      <c r="M136" s="37" t="s">
        <v>39</v>
      </c>
      <c r="N136" s="36" t="s">
        <v>547</v>
      </c>
      <c r="O136" s="36" t="s">
        <v>539</v>
      </c>
      <c r="P136" s="37"/>
      <c r="Q136" s="37" t="s">
        <v>43</v>
      </c>
      <c r="R136" s="37" t="s">
        <v>44</v>
      </c>
      <c r="S136" s="40">
        <v>196.8597</v>
      </c>
      <c r="T136" s="40">
        <v>-0.34129999999999999</v>
      </c>
      <c r="U136" s="40">
        <v>-0.17309999465942383</v>
      </c>
      <c r="V136" s="40">
        <v>-3.4104260000000002</v>
      </c>
      <c r="W136" s="40">
        <v>-12.6684</v>
      </c>
      <c r="X136" s="40">
        <v>-12.061400000000001</v>
      </c>
      <c r="Y136" s="40">
        <v>-6.8511769999999999</v>
      </c>
      <c r="Z136" s="40">
        <v>11.01282</v>
      </c>
      <c r="AA136" s="40">
        <v>9.6926909999999999</v>
      </c>
      <c r="AB136" s="40">
        <v>14.167899999999999</v>
      </c>
      <c r="AC136" s="40">
        <f t="shared" si="2"/>
        <v>-1.0952144863894988</v>
      </c>
      <c r="AG136" s="41"/>
    </row>
    <row r="137" spans="1:33" ht="13.5" customHeight="1">
      <c r="A137" s="35" t="s">
        <v>602</v>
      </c>
      <c r="B137" s="35" t="s">
        <v>603</v>
      </c>
      <c r="C137" s="36" t="s">
        <v>604</v>
      </c>
      <c r="D137" s="36" t="s">
        <v>537</v>
      </c>
      <c r="E137" s="36" t="s">
        <v>482</v>
      </c>
      <c r="F137" s="36" t="s">
        <v>34</v>
      </c>
      <c r="G137" s="36" t="s">
        <v>35</v>
      </c>
      <c r="H137" s="37" t="s">
        <v>36</v>
      </c>
      <c r="I137" s="37" t="s">
        <v>37</v>
      </c>
      <c r="J137" s="37" t="s">
        <v>42</v>
      </c>
      <c r="K137" s="38">
        <v>44144</v>
      </c>
      <c r="L137" s="39">
        <v>38716</v>
      </c>
      <c r="M137" s="37" t="s">
        <v>39</v>
      </c>
      <c r="N137" s="36" t="s">
        <v>538</v>
      </c>
      <c r="O137" s="36" t="s">
        <v>539</v>
      </c>
      <c r="P137" s="37"/>
      <c r="Q137" s="37" t="s">
        <v>43</v>
      </c>
      <c r="R137" s="37" t="s">
        <v>487</v>
      </c>
      <c r="S137" s="40">
        <v>172.66759999999999</v>
      </c>
      <c r="T137" s="40">
        <v>-7.9100000000000004E-2</v>
      </c>
      <c r="U137" s="40">
        <v>-4.5800000429153442E-2</v>
      </c>
      <c r="V137" s="40">
        <v>-2.1438269999999999</v>
      </c>
      <c r="W137" s="40">
        <v>-5.2709999999999999</v>
      </c>
      <c r="X137" s="40">
        <v>-5.566395</v>
      </c>
      <c r="Y137" s="40">
        <v>-8.4077509999999993</v>
      </c>
      <c r="Z137" s="40">
        <v>4.7719709999999997</v>
      </c>
      <c r="AA137" s="40">
        <v>4.2310420000000004</v>
      </c>
      <c r="AB137" s="40">
        <v>5.6627429999999999</v>
      </c>
      <c r="AC137" s="40">
        <f t="shared" si="2"/>
        <v>-1.1664771223463011</v>
      </c>
      <c r="AG137" s="41"/>
    </row>
    <row r="138" spans="1:33" ht="13.5" customHeight="1">
      <c r="A138" s="35" t="s">
        <v>605</v>
      </c>
      <c r="B138" s="35" t="s">
        <v>606</v>
      </c>
      <c r="C138" s="36" t="s">
        <v>607</v>
      </c>
      <c r="D138" s="36" t="s">
        <v>537</v>
      </c>
      <c r="E138" s="36" t="s">
        <v>482</v>
      </c>
      <c r="F138" s="36" t="s">
        <v>34</v>
      </c>
      <c r="G138" s="36" t="s">
        <v>35</v>
      </c>
      <c r="H138" s="37" t="s">
        <v>36</v>
      </c>
      <c r="I138" s="37" t="s">
        <v>37</v>
      </c>
      <c r="J138" s="37" t="s">
        <v>42</v>
      </c>
      <c r="K138" s="38">
        <v>44144</v>
      </c>
      <c r="L138" s="39">
        <v>38716</v>
      </c>
      <c r="M138" s="37" t="s">
        <v>39</v>
      </c>
      <c r="N138" s="36" t="s">
        <v>547</v>
      </c>
      <c r="O138" s="36" t="s">
        <v>539</v>
      </c>
      <c r="P138" s="37"/>
      <c r="Q138" s="37" t="s">
        <v>43</v>
      </c>
      <c r="R138" s="37" t="s">
        <v>44</v>
      </c>
      <c r="S138" s="40">
        <v>71.641000000000005</v>
      </c>
      <c r="T138" s="40">
        <v>0.22800000000000001</v>
      </c>
      <c r="U138" s="40">
        <v>0.31929999589920044</v>
      </c>
      <c r="V138" s="40">
        <v>-4.9122709999999996</v>
      </c>
      <c r="W138" s="40">
        <v>-14.685600000000001</v>
      </c>
      <c r="X138" s="40">
        <v>-12.432700000000001</v>
      </c>
      <c r="Y138" s="40">
        <v>-19.57489</v>
      </c>
      <c r="Z138" s="40">
        <v>10.09385</v>
      </c>
      <c r="AA138" s="40">
        <v>8.9541380000000004</v>
      </c>
      <c r="AB138" s="40">
        <v>12.35704</v>
      </c>
      <c r="AC138" s="40">
        <f t="shared" si="2"/>
        <v>-1.2317103979155626</v>
      </c>
      <c r="AG138" s="41"/>
    </row>
    <row r="139" spans="1:33" ht="13.5" customHeight="1">
      <c r="A139" s="35" t="s">
        <v>608</v>
      </c>
      <c r="B139" s="35" t="s">
        <v>609</v>
      </c>
      <c r="C139" s="36" t="s">
        <v>610</v>
      </c>
      <c r="D139" s="36" t="s">
        <v>537</v>
      </c>
      <c r="E139" s="36" t="s">
        <v>482</v>
      </c>
      <c r="F139" s="36" t="s">
        <v>34</v>
      </c>
      <c r="G139" s="36" t="s">
        <v>35</v>
      </c>
      <c r="H139" s="37" t="s">
        <v>36</v>
      </c>
      <c r="I139" s="37" t="s">
        <v>37</v>
      </c>
      <c r="J139" s="37" t="s">
        <v>42</v>
      </c>
      <c r="K139" s="38">
        <v>44144</v>
      </c>
      <c r="L139" s="39">
        <v>38716</v>
      </c>
      <c r="M139" s="37" t="s">
        <v>39</v>
      </c>
      <c r="N139" s="36" t="s">
        <v>543</v>
      </c>
      <c r="O139" s="36" t="s">
        <v>539</v>
      </c>
      <c r="P139" s="37"/>
      <c r="Q139" s="37" t="s">
        <v>43</v>
      </c>
      <c r="R139" s="37" t="s">
        <v>487</v>
      </c>
      <c r="S139" s="40">
        <v>186.13210000000001</v>
      </c>
      <c r="T139" s="40">
        <v>-8.4500000000000006E-2</v>
      </c>
      <c r="U139" s="40">
        <v>-4.5400001108646393E-2</v>
      </c>
      <c r="V139" s="40">
        <v>-1.4991669999999999</v>
      </c>
      <c r="W139" s="40">
        <v>-5.3562000000000003</v>
      </c>
      <c r="X139" s="40">
        <v>-6.2632659999999998</v>
      </c>
      <c r="Y139" s="40">
        <v>-8.1103699999999996</v>
      </c>
      <c r="Z139" s="40">
        <v>4.835064</v>
      </c>
      <c r="AA139" s="40">
        <v>4.3029270000000004</v>
      </c>
      <c r="AB139" s="40">
        <v>5.5754409999999996</v>
      </c>
      <c r="AC139" s="40">
        <f t="shared" si="2"/>
        <v>-1.2953843010144228</v>
      </c>
      <c r="AG139" s="41"/>
    </row>
    <row r="140" spans="1:33" ht="13.5" customHeight="1">
      <c r="A140" s="35" t="s">
        <v>611</v>
      </c>
      <c r="B140" s="35" t="s">
        <v>612</v>
      </c>
      <c r="C140" s="36" t="s">
        <v>613</v>
      </c>
      <c r="D140" s="36" t="s">
        <v>537</v>
      </c>
      <c r="E140" s="36" t="s">
        <v>482</v>
      </c>
      <c r="F140" s="36" t="s">
        <v>34</v>
      </c>
      <c r="G140" s="36" t="s">
        <v>35</v>
      </c>
      <c r="H140" s="37" t="s">
        <v>36</v>
      </c>
      <c r="I140" s="37" t="s">
        <v>37</v>
      </c>
      <c r="J140" s="37" t="s">
        <v>42</v>
      </c>
      <c r="K140" s="38">
        <v>44144</v>
      </c>
      <c r="L140" s="39">
        <v>38716</v>
      </c>
      <c r="M140" s="37" t="s">
        <v>39</v>
      </c>
      <c r="N140" s="36" t="s">
        <v>547</v>
      </c>
      <c r="O140" s="36" t="s">
        <v>539</v>
      </c>
      <c r="P140" s="37"/>
      <c r="Q140" s="37" t="s">
        <v>43</v>
      </c>
      <c r="R140" s="37" t="s">
        <v>44</v>
      </c>
      <c r="S140" s="40">
        <v>57.111199999999997</v>
      </c>
      <c r="T140" s="40">
        <v>0.155</v>
      </c>
      <c r="U140" s="40">
        <v>0.27210000157356262</v>
      </c>
      <c r="V140" s="40">
        <v>-4.8238669999999999</v>
      </c>
      <c r="W140" s="40">
        <v>-11.114800000000001</v>
      </c>
      <c r="X140" s="40">
        <v>-9.3799569999999992</v>
      </c>
      <c r="Y140" s="40">
        <v>-16.272379999999998</v>
      </c>
      <c r="Z140" s="40">
        <v>7.2890879999999996</v>
      </c>
      <c r="AA140" s="40">
        <v>6.5293330000000003</v>
      </c>
      <c r="AB140" s="40">
        <v>8.7924570000000006</v>
      </c>
      <c r="AC140" s="40">
        <f t="shared" si="2"/>
        <v>-1.2868491915586695</v>
      </c>
      <c r="AG140" s="41"/>
    </row>
    <row r="141" spans="1:33" ht="13.5" customHeight="1">
      <c r="A141" s="35" t="s">
        <v>614</v>
      </c>
      <c r="B141" s="35" t="s">
        <v>615</v>
      </c>
      <c r="C141" s="36" t="s">
        <v>616</v>
      </c>
      <c r="D141" s="36" t="s">
        <v>537</v>
      </c>
      <c r="E141" s="36" t="s">
        <v>482</v>
      </c>
      <c r="F141" s="36" t="s">
        <v>34</v>
      </c>
      <c r="G141" s="36" t="s">
        <v>35</v>
      </c>
      <c r="H141" s="37" t="s">
        <v>36</v>
      </c>
      <c r="I141" s="37" t="s">
        <v>37</v>
      </c>
      <c r="J141" s="37" t="s">
        <v>42</v>
      </c>
      <c r="K141" s="38">
        <v>44144</v>
      </c>
      <c r="L141" s="39">
        <v>38716</v>
      </c>
      <c r="M141" s="37" t="s">
        <v>39</v>
      </c>
      <c r="N141" s="36" t="s">
        <v>538</v>
      </c>
      <c r="O141" s="36" t="s">
        <v>539</v>
      </c>
      <c r="P141" s="37"/>
      <c r="Q141" s="37" t="s">
        <v>43</v>
      </c>
      <c r="R141" s="37" t="s">
        <v>487</v>
      </c>
      <c r="S141" s="40">
        <v>207.78219999999999</v>
      </c>
      <c r="T141" s="40">
        <v>-0.97470000000000001</v>
      </c>
      <c r="U141" s="40">
        <v>-0.46689999103546143</v>
      </c>
      <c r="V141" s="40">
        <v>-2.8730630000000001</v>
      </c>
      <c r="W141" s="40">
        <v>-18.0289</v>
      </c>
      <c r="X141" s="40">
        <v>-16.812290000000001</v>
      </c>
      <c r="Y141" s="40">
        <v>-9.2656150000000004</v>
      </c>
      <c r="Z141" s="40">
        <v>12.912050000000001</v>
      </c>
      <c r="AA141" s="40">
        <v>11.308949999999999</v>
      </c>
      <c r="AB141" s="40">
        <v>15.48823</v>
      </c>
      <c r="AC141" s="40">
        <f t="shared" si="2"/>
        <v>-1.302062027331059</v>
      </c>
      <c r="AG141" s="41"/>
    </row>
    <row r="142" spans="1:33" ht="13.5" customHeight="1">
      <c r="A142" s="35" t="s">
        <v>617</v>
      </c>
      <c r="B142" s="35" t="s">
        <v>618</v>
      </c>
      <c r="C142" s="36" t="s">
        <v>619</v>
      </c>
      <c r="D142" s="36" t="s">
        <v>537</v>
      </c>
      <c r="E142" s="36" t="s">
        <v>482</v>
      </c>
      <c r="F142" s="36" t="s">
        <v>34</v>
      </c>
      <c r="G142" s="36" t="s">
        <v>35</v>
      </c>
      <c r="H142" s="37" t="s">
        <v>36</v>
      </c>
      <c r="I142" s="37" t="s">
        <v>37</v>
      </c>
      <c r="J142" s="37" t="s">
        <v>42</v>
      </c>
      <c r="K142" s="38">
        <v>44144</v>
      </c>
      <c r="L142" s="39">
        <v>38716</v>
      </c>
      <c r="M142" s="37" t="s">
        <v>39</v>
      </c>
      <c r="N142" s="36" t="s">
        <v>538</v>
      </c>
      <c r="O142" s="36" t="s">
        <v>539</v>
      </c>
      <c r="P142" s="37"/>
      <c r="Q142" s="37" t="s">
        <v>43</v>
      </c>
      <c r="R142" s="37" t="s">
        <v>487</v>
      </c>
      <c r="S142" s="40">
        <v>81.514700000000005</v>
      </c>
      <c r="T142" s="40">
        <v>0.13120000000000001</v>
      </c>
      <c r="U142" s="40">
        <v>0.16120000183582306</v>
      </c>
      <c r="V142" s="40">
        <v>-4.4510680000000002</v>
      </c>
      <c r="W142" s="40">
        <v>-8.9425000000000008</v>
      </c>
      <c r="X142" s="40">
        <v>-8.1573119999999992</v>
      </c>
      <c r="Y142" s="40">
        <v>-13.230169999999999</v>
      </c>
      <c r="Z142" s="40">
        <v>6.2426159999999999</v>
      </c>
      <c r="AA142" s="40">
        <v>5.476877</v>
      </c>
      <c r="AB142" s="40">
        <v>7.8669640000000003</v>
      </c>
      <c r="AC142" s="40">
        <f t="shared" si="2"/>
        <v>-1.3067137238619193</v>
      </c>
      <c r="AG142" s="41"/>
    </row>
    <row r="143" spans="1:33" ht="13.5" customHeight="1">
      <c r="A143" s="35" t="s">
        <v>620</v>
      </c>
      <c r="B143" s="35" t="s">
        <v>621</v>
      </c>
      <c r="C143" s="36" t="s">
        <v>622</v>
      </c>
      <c r="D143" s="36" t="s">
        <v>537</v>
      </c>
      <c r="E143" s="36" t="s">
        <v>482</v>
      </c>
      <c r="F143" s="36" t="s">
        <v>34</v>
      </c>
      <c r="G143" s="36" t="s">
        <v>35</v>
      </c>
      <c r="H143" s="37" t="s">
        <v>36</v>
      </c>
      <c r="I143" s="37" t="s">
        <v>37</v>
      </c>
      <c r="J143" s="37" t="s">
        <v>42</v>
      </c>
      <c r="K143" s="38">
        <v>44144</v>
      </c>
      <c r="L143" s="39">
        <v>38716</v>
      </c>
      <c r="M143" s="37" t="s">
        <v>39</v>
      </c>
      <c r="N143" s="36" t="s">
        <v>538</v>
      </c>
      <c r="O143" s="36" t="s">
        <v>539</v>
      </c>
      <c r="P143" s="37"/>
      <c r="Q143" s="37" t="s">
        <v>43</v>
      </c>
      <c r="R143" s="37" t="s">
        <v>487</v>
      </c>
      <c r="S143" s="40">
        <v>176.13919999999999</v>
      </c>
      <c r="T143" s="40">
        <v>-6.4799999999999996E-2</v>
      </c>
      <c r="U143" s="40">
        <v>-3.6800000816583633E-2</v>
      </c>
      <c r="V143" s="40">
        <v>-2.9475099999999999</v>
      </c>
      <c r="W143" s="40">
        <v>-7.7054</v>
      </c>
      <c r="X143" s="40">
        <v>-7.8444979999999997</v>
      </c>
      <c r="Y143" s="40">
        <v>-10.493819999999999</v>
      </c>
      <c r="Z143" s="40">
        <v>5.7610970000000004</v>
      </c>
      <c r="AA143" s="40">
        <v>5.0798500000000004</v>
      </c>
      <c r="AB143" s="40">
        <v>6.8781999999999996</v>
      </c>
      <c r="AC143" s="40">
        <f t="shared" si="2"/>
        <v>-1.3616326890521022</v>
      </c>
      <c r="AG143" s="41"/>
    </row>
    <row r="144" spans="1:33" ht="13.5" customHeight="1">
      <c r="A144" s="35" t="s">
        <v>623</v>
      </c>
      <c r="B144" s="35" t="s">
        <v>624</v>
      </c>
      <c r="C144" s="36" t="s">
        <v>625</v>
      </c>
      <c r="D144" s="36" t="s">
        <v>537</v>
      </c>
      <c r="E144" s="36" t="s">
        <v>482</v>
      </c>
      <c r="F144" s="36" t="s">
        <v>34</v>
      </c>
      <c r="G144" s="36" t="s">
        <v>35</v>
      </c>
      <c r="H144" s="37" t="s">
        <v>36</v>
      </c>
      <c r="I144" s="37" t="s">
        <v>37</v>
      </c>
      <c r="J144" s="37" t="s">
        <v>42</v>
      </c>
      <c r="K144" s="38">
        <v>44144</v>
      </c>
      <c r="L144" s="39">
        <v>38716</v>
      </c>
      <c r="M144" s="37" t="s">
        <v>39</v>
      </c>
      <c r="N144" s="36" t="s">
        <v>547</v>
      </c>
      <c r="O144" s="36" t="s">
        <v>539</v>
      </c>
      <c r="P144" s="37"/>
      <c r="Q144" s="37" t="s">
        <v>43</v>
      </c>
      <c r="R144" s="37" t="s">
        <v>44</v>
      </c>
      <c r="S144" s="40">
        <v>57.503300000000003</v>
      </c>
      <c r="T144" s="40">
        <v>0.1971</v>
      </c>
      <c r="U144" s="40">
        <v>0.34389999508857727</v>
      </c>
      <c r="V144" s="40">
        <v>-5.2070470000000002</v>
      </c>
      <c r="W144" s="40">
        <v>-13.736000000000001</v>
      </c>
      <c r="X144" s="40">
        <v>-11.80259</v>
      </c>
      <c r="Y144" s="40">
        <v>-20.433229999999998</v>
      </c>
      <c r="Z144" s="40">
        <v>8.5658829999999995</v>
      </c>
      <c r="AA144" s="40">
        <v>7.5981709999999998</v>
      </c>
      <c r="AB144" s="40">
        <v>10.185040000000001</v>
      </c>
      <c r="AC144" s="40">
        <f t="shared" si="2"/>
        <v>-1.3778602859740205</v>
      </c>
      <c r="AG144" s="41"/>
    </row>
    <row r="145" spans="1:33" ht="13.5" customHeight="1">
      <c r="A145" s="35" t="s">
        <v>626</v>
      </c>
      <c r="B145" s="35" t="s">
        <v>627</v>
      </c>
      <c r="C145" s="36" t="s">
        <v>628</v>
      </c>
      <c r="D145" s="36" t="s">
        <v>537</v>
      </c>
      <c r="E145" s="36" t="s">
        <v>482</v>
      </c>
      <c r="F145" s="36" t="s">
        <v>34</v>
      </c>
      <c r="G145" s="36" t="s">
        <v>35</v>
      </c>
      <c r="H145" s="37" t="s">
        <v>36</v>
      </c>
      <c r="I145" s="37" t="s">
        <v>37</v>
      </c>
      <c r="J145" s="37" t="s">
        <v>42</v>
      </c>
      <c r="K145" s="38">
        <v>44420</v>
      </c>
      <c r="L145" s="39">
        <v>38716</v>
      </c>
      <c r="M145" s="37" t="s">
        <v>39</v>
      </c>
      <c r="N145" s="36" t="s">
        <v>629</v>
      </c>
      <c r="O145" s="36" t="s">
        <v>539</v>
      </c>
      <c r="P145" s="37"/>
      <c r="Q145" s="37" t="s">
        <v>43</v>
      </c>
      <c r="R145" s="37" t="s">
        <v>487</v>
      </c>
      <c r="S145" s="40">
        <v>285.79930000000002</v>
      </c>
      <c r="T145" s="40">
        <v>-9.4399999999999998E-2</v>
      </c>
      <c r="U145" s="40">
        <v>-3.2999999821186066E-2</v>
      </c>
      <c r="V145" s="40">
        <v>-3.924518</v>
      </c>
      <c r="W145" s="40">
        <v>-10.376899999999999</v>
      </c>
      <c r="X145" s="40">
        <v>-10.25854</v>
      </c>
      <c r="Y145" s="40">
        <v>-4.0123559999999996</v>
      </c>
      <c r="Z145" s="40">
        <v>7.1933559999999996</v>
      </c>
      <c r="AA145" s="40">
        <v>6.287776</v>
      </c>
      <c r="AB145" s="40">
        <v>10.0335</v>
      </c>
      <c r="AC145" s="40">
        <f t="shared" si="2"/>
        <v>-1.4261132077989747</v>
      </c>
      <c r="AG145" s="41"/>
    </row>
    <row r="146" spans="1:33" ht="13.5" customHeight="1">
      <c r="A146" s="35" t="s">
        <v>630</v>
      </c>
      <c r="B146" s="35" t="s">
        <v>631</v>
      </c>
      <c r="C146" s="36" t="s">
        <v>632</v>
      </c>
      <c r="D146" s="36" t="s">
        <v>537</v>
      </c>
      <c r="E146" s="36" t="s">
        <v>482</v>
      </c>
      <c r="F146" s="36" t="s">
        <v>34</v>
      </c>
      <c r="G146" s="36" t="s">
        <v>35</v>
      </c>
      <c r="H146" s="37" t="s">
        <v>36</v>
      </c>
      <c r="I146" s="37" t="s">
        <v>37</v>
      </c>
      <c r="J146" s="37" t="s">
        <v>42</v>
      </c>
      <c r="K146" s="38">
        <v>44144</v>
      </c>
      <c r="L146" s="39">
        <v>38716</v>
      </c>
      <c r="M146" s="37" t="s">
        <v>39</v>
      </c>
      <c r="N146" s="36" t="s">
        <v>543</v>
      </c>
      <c r="O146" s="36" t="s">
        <v>539</v>
      </c>
      <c r="P146" s="37"/>
      <c r="Q146" s="37" t="s">
        <v>43</v>
      </c>
      <c r="R146" s="37" t="s">
        <v>487</v>
      </c>
      <c r="S146" s="40">
        <v>188.2294</v>
      </c>
      <c r="T146" s="40">
        <v>-6.9199999999999998E-2</v>
      </c>
      <c r="U146" s="40">
        <v>-3.6800000816583633E-2</v>
      </c>
      <c r="V146" s="40">
        <v>-2.850895</v>
      </c>
      <c r="W146" s="40">
        <v>-8.2035999999999998</v>
      </c>
      <c r="X146" s="40">
        <v>-8.3913010000000003</v>
      </c>
      <c r="Y146" s="40">
        <v>-11.03811</v>
      </c>
      <c r="Z146" s="40">
        <v>5.7753110000000003</v>
      </c>
      <c r="AA146" s="40">
        <v>5.0969769999999999</v>
      </c>
      <c r="AB146" s="40">
        <v>6.8706110000000002</v>
      </c>
      <c r="AC146" s="40">
        <f t="shared" si="2"/>
        <v>-1.4529608881668883</v>
      </c>
      <c r="AG146" s="41"/>
    </row>
    <row r="147" spans="1:33" ht="13.5" customHeight="1">
      <c r="A147" s="35" t="s">
        <v>633</v>
      </c>
      <c r="B147" s="35" t="s">
        <v>634</v>
      </c>
      <c r="C147" s="36" t="s">
        <v>635</v>
      </c>
      <c r="D147" s="36" t="s">
        <v>537</v>
      </c>
      <c r="E147" s="36" t="s">
        <v>482</v>
      </c>
      <c r="F147" s="36" t="s">
        <v>34</v>
      </c>
      <c r="G147" s="36" t="s">
        <v>35</v>
      </c>
      <c r="H147" s="37" t="s">
        <v>36</v>
      </c>
      <c r="I147" s="37" t="s">
        <v>37</v>
      </c>
      <c r="J147" s="37" t="s">
        <v>42</v>
      </c>
      <c r="K147" s="38">
        <v>44144</v>
      </c>
      <c r="L147" s="39">
        <v>38716</v>
      </c>
      <c r="M147" s="37" t="s">
        <v>39</v>
      </c>
      <c r="N147" s="36" t="s">
        <v>538</v>
      </c>
      <c r="O147" s="36" t="s">
        <v>539</v>
      </c>
      <c r="P147" s="37"/>
      <c r="Q147" s="37" t="s">
        <v>43</v>
      </c>
      <c r="R147" s="37" t="s">
        <v>487</v>
      </c>
      <c r="S147" s="40">
        <v>220.7534</v>
      </c>
      <c r="T147" s="40">
        <v>-6.7699999999999996E-2</v>
      </c>
      <c r="U147" s="40">
        <v>-3.0700000002980232E-2</v>
      </c>
      <c r="V147" s="40">
        <v>-3.4621460000000002</v>
      </c>
      <c r="W147" s="40">
        <v>-10.070399999999999</v>
      </c>
      <c r="X147" s="40">
        <v>-9.9164980000000007</v>
      </c>
      <c r="Y147" s="40">
        <v>-12.54894</v>
      </c>
      <c r="Z147" s="40">
        <v>6.7023539999999997</v>
      </c>
      <c r="AA147" s="40">
        <v>5.8949730000000002</v>
      </c>
      <c r="AB147" s="40">
        <v>8.1457519999999999</v>
      </c>
      <c r="AC147" s="40">
        <f t="shared" si="2"/>
        <v>-1.4795544968230567</v>
      </c>
      <c r="AG147" s="41"/>
    </row>
    <row r="148" spans="1:33" ht="13.5" customHeight="1">
      <c r="A148" s="35" t="s">
        <v>636</v>
      </c>
      <c r="B148" s="35" t="s">
        <v>637</v>
      </c>
      <c r="C148" s="36" t="s">
        <v>638</v>
      </c>
      <c r="D148" s="36" t="s">
        <v>537</v>
      </c>
      <c r="E148" s="36" t="s">
        <v>482</v>
      </c>
      <c r="F148" s="36" t="s">
        <v>34</v>
      </c>
      <c r="G148" s="36" t="s">
        <v>35</v>
      </c>
      <c r="H148" s="37" t="s">
        <v>36</v>
      </c>
      <c r="I148" s="37" t="s">
        <v>37</v>
      </c>
      <c r="J148" s="37" t="s">
        <v>42</v>
      </c>
      <c r="K148" s="38">
        <v>44144</v>
      </c>
      <c r="L148" s="39">
        <v>38716</v>
      </c>
      <c r="M148" s="37" t="s">
        <v>39</v>
      </c>
      <c r="N148" s="36" t="s">
        <v>538</v>
      </c>
      <c r="O148" s="36" t="s">
        <v>539</v>
      </c>
      <c r="P148" s="37"/>
      <c r="Q148" s="37" t="s">
        <v>43</v>
      </c>
      <c r="R148" s="37" t="s">
        <v>487</v>
      </c>
      <c r="S148" s="40">
        <v>72.207400000000007</v>
      </c>
      <c r="T148" s="40">
        <v>0.1166</v>
      </c>
      <c r="U148" s="40">
        <v>0.16169999539852142</v>
      </c>
      <c r="V148" s="40">
        <v>-4.2569499999999998</v>
      </c>
      <c r="W148" s="40">
        <v>-8.3504000000000005</v>
      </c>
      <c r="X148" s="40">
        <v>-7.8578229999999998</v>
      </c>
      <c r="Y148" s="40">
        <v>-12.521789999999999</v>
      </c>
      <c r="Z148" s="40">
        <v>5.2716589999999997</v>
      </c>
      <c r="AA148" s="40">
        <v>4.6451760000000002</v>
      </c>
      <c r="AB148" s="40">
        <v>6.3964530000000002</v>
      </c>
      <c r="AC148" s="40">
        <f t="shared" si="2"/>
        <v>-1.490578772261256</v>
      </c>
      <c r="AG148" s="41"/>
    </row>
    <row r="149" spans="1:33" ht="13.5" customHeight="1">
      <c r="A149" s="35" t="s">
        <v>639</v>
      </c>
      <c r="B149" s="35" t="s">
        <v>640</v>
      </c>
      <c r="C149" s="36" t="s">
        <v>641</v>
      </c>
      <c r="D149" s="36" t="s">
        <v>537</v>
      </c>
      <c r="E149" s="36" t="s">
        <v>482</v>
      </c>
      <c r="F149" s="36" t="s">
        <v>34</v>
      </c>
      <c r="G149" s="36" t="s">
        <v>35</v>
      </c>
      <c r="H149" s="37" t="s">
        <v>36</v>
      </c>
      <c r="I149" s="37" t="s">
        <v>37</v>
      </c>
      <c r="J149" s="37" t="s">
        <v>42</v>
      </c>
      <c r="K149" s="38">
        <v>44144</v>
      </c>
      <c r="L149" s="39">
        <v>38716</v>
      </c>
      <c r="M149" s="37" t="s">
        <v>39</v>
      </c>
      <c r="N149" s="36" t="s">
        <v>538</v>
      </c>
      <c r="O149" s="36" t="s">
        <v>539</v>
      </c>
      <c r="P149" s="37"/>
      <c r="Q149" s="37" t="s">
        <v>43</v>
      </c>
      <c r="R149" s="37" t="s">
        <v>487</v>
      </c>
      <c r="S149" s="40">
        <v>238.636</v>
      </c>
      <c r="T149" s="40">
        <v>-4.6100000000000002E-2</v>
      </c>
      <c r="U149" s="40">
        <v>-1.9300000742077827E-2</v>
      </c>
      <c r="V149" s="40">
        <v>-3.0804840000000002</v>
      </c>
      <c r="W149" s="40">
        <v>-11.661099999999999</v>
      </c>
      <c r="X149" s="40">
        <v>-11.44689</v>
      </c>
      <c r="Y149" s="40">
        <v>-15.53342</v>
      </c>
      <c r="Z149" s="40">
        <v>7.2136180000000003</v>
      </c>
      <c r="AA149" s="40">
        <v>6.3476660000000003</v>
      </c>
      <c r="AB149" s="40">
        <v>8.446968</v>
      </c>
      <c r="AC149" s="40">
        <f t="shared" si="2"/>
        <v>-1.5868444932903294</v>
      </c>
      <c r="AG149" s="41"/>
    </row>
    <row r="150" spans="1:33" ht="13.5" customHeight="1">
      <c r="A150" s="35" t="s">
        <v>642</v>
      </c>
      <c r="B150" s="35" t="s">
        <v>643</v>
      </c>
      <c r="C150" s="36" t="s">
        <v>644</v>
      </c>
      <c r="D150" s="36" t="s">
        <v>537</v>
      </c>
      <c r="E150" s="36" t="s">
        <v>482</v>
      </c>
      <c r="F150" s="36" t="s">
        <v>34</v>
      </c>
      <c r="G150" s="36" t="s">
        <v>35</v>
      </c>
      <c r="H150" s="37" t="s">
        <v>36</v>
      </c>
      <c r="I150" s="37" t="s">
        <v>37</v>
      </c>
      <c r="J150" s="37" t="s">
        <v>42</v>
      </c>
      <c r="K150" s="38">
        <v>44144</v>
      </c>
      <c r="L150" s="39">
        <v>38716</v>
      </c>
      <c r="M150" s="37" t="s">
        <v>39</v>
      </c>
      <c r="N150" s="36" t="s">
        <v>538</v>
      </c>
      <c r="O150" s="36" t="s">
        <v>539</v>
      </c>
      <c r="P150" s="37"/>
      <c r="Q150" s="37" t="s">
        <v>43</v>
      </c>
      <c r="R150" s="37" t="s">
        <v>487</v>
      </c>
      <c r="S150" s="40">
        <v>268.3073</v>
      </c>
      <c r="T150" s="40">
        <v>-0.46860000000000002</v>
      </c>
      <c r="U150" s="40">
        <v>-0.17430000007152557</v>
      </c>
      <c r="V150" s="40">
        <v>-3.9618609999999999</v>
      </c>
      <c r="W150" s="40">
        <v>-17.614899999999999</v>
      </c>
      <c r="X150" s="40">
        <v>-17.215679999999999</v>
      </c>
      <c r="Y150" s="40">
        <v>-23.375540000000001</v>
      </c>
      <c r="Z150" s="40">
        <v>10.03595</v>
      </c>
      <c r="AA150" s="40">
        <v>8.7598129999999994</v>
      </c>
      <c r="AB150" s="40">
        <v>11.071809999999999</v>
      </c>
      <c r="AC150" s="40">
        <f t="shared" si="2"/>
        <v>-1.715401132927127</v>
      </c>
    </row>
    <row r="151" spans="1:33" ht="13.5" customHeight="1">
      <c r="A151" s="35" t="s">
        <v>645</v>
      </c>
      <c r="B151" s="35" t="s">
        <v>646</v>
      </c>
      <c r="C151" s="36" t="s">
        <v>647</v>
      </c>
      <c r="D151" s="36" t="s">
        <v>537</v>
      </c>
      <c r="E151" s="36" t="s">
        <v>482</v>
      </c>
      <c r="F151" s="36" t="s">
        <v>34</v>
      </c>
      <c r="G151" s="36" t="s">
        <v>35</v>
      </c>
      <c r="H151" s="37" t="s">
        <v>36</v>
      </c>
      <c r="I151" s="37" t="s">
        <v>37</v>
      </c>
      <c r="J151" s="37" t="s">
        <v>42</v>
      </c>
      <c r="K151" s="38">
        <v>44396</v>
      </c>
      <c r="L151" s="39">
        <v>38716</v>
      </c>
      <c r="M151" s="37" t="s">
        <v>39</v>
      </c>
      <c r="N151" s="36" t="s">
        <v>648</v>
      </c>
      <c r="O151" s="36" t="s">
        <v>539</v>
      </c>
      <c r="P151" s="37"/>
      <c r="Q151" s="37" t="s">
        <v>43</v>
      </c>
      <c r="R151" s="37" t="s">
        <v>487</v>
      </c>
      <c r="S151" s="40">
        <v>255.45419999999999</v>
      </c>
      <c r="T151" s="40">
        <v>-3.09E-2</v>
      </c>
      <c r="U151" s="40">
        <v>-1.2099999934434891E-2</v>
      </c>
      <c r="V151" s="40">
        <v>-3.824557</v>
      </c>
      <c r="W151" s="40">
        <v>-12.633800000000001</v>
      </c>
      <c r="X151" s="40">
        <v>-12.72681</v>
      </c>
      <c r="Y151" s="40">
        <v>-13.34831</v>
      </c>
      <c r="Z151" s="40">
        <v>6.4739110000000002</v>
      </c>
      <c r="AA151" s="40">
        <v>5.6793120000000004</v>
      </c>
      <c r="AB151" s="40">
        <v>8.416893</v>
      </c>
      <c r="AC151" s="40">
        <f t="shared" si="2"/>
        <v>-1.9658611309299743</v>
      </c>
    </row>
    <row r="152" spans="1:33" ht="13.5" customHeight="1">
      <c r="A152" s="42" t="s">
        <v>649</v>
      </c>
      <c r="B152" s="42" t="s">
        <v>650</v>
      </c>
      <c r="C152" s="43" t="s">
        <v>651</v>
      </c>
      <c r="D152" s="43" t="s">
        <v>481</v>
      </c>
      <c r="E152" s="43" t="s">
        <v>487</v>
      </c>
      <c r="F152" s="43" t="s">
        <v>34</v>
      </c>
      <c r="G152" s="43" t="s">
        <v>105</v>
      </c>
      <c r="H152" s="44" t="s">
        <v>36</v>
      </c>
      <c r="I152" s="44" t="s">
        <v>37</v>
      </c>
      <c r="J152" s="44" t="s">
        <v>42</v>
      </c>
      <c r="K152" s="45">
        <v>44419</v>
      </c>
      <c r="L152" s="45">
        <v>36528</v>
      </c>
      <c r="M152" s="44" t="s">
        <v>39</v>
      </c>
      <c r="N152" s="42" t="s">
        <v>652</v>
      </c>
      <c r="O152" s="43" t="s">
        <v>653</v>
      </c>
      <c r="P152" s="44" t="s">
        <v>42</v>
      </c>
      <c r="Q152" s="44" t="s">
        <v>43</v>
      </c>
      <c r="R152" s="44" t="s">
        <v>487</v>
      </c>
      <c r="S152" s="46">
        <v>656.04240000000004</v>
      </c>
      <c r="T152" s="46">
        <v>0</v>
      </c>
      <c r="U152" s="46">
        <v>0</v>
      </c>
      <c r="V152" s="46" t="s">
        <v>131</v>
      </c>
      <c r="W152" s="46" t="s">
        <v>131</v>
      </c>
      <c r="X152" s="46" t="s">
        <v>131</v>
      </c>
      <c r="Y152" s="46" t="s">
        <v>131</v>
      </c>
      <c r="Z152" s="46">
        <v>9.8994859999999996</v>
      </c>
      <c r="AA152" s="46">
        <v>8.5642119999999995</v>
      </c>
      <c r="AB152" s="46">
        <v>8.981662</v>
      </c>
      <c r="AC152" s="46" t="e">
        <f t="shared" si="2"/>
        <v>#VALUE!</v>
      </c>
      <c r="AG152" s="8"/>
    </row>
    <row r="153" spans="1:33" ht="13.5" customHeight="1">
      <c r="A153" s="42" t="s">
        <v>654</v>
      </c>
      <c r="B153" s="42" t="s">
        <v>655</v>
      </c>
      <c r="C153" s="43" t="s">
        <v>656</v>
      </c>
      <c r="D153" s="43" t="s">
        <v>481</v>
      </c>
      <c r="E153" s="43" t="s">
        <v>487</v>
      </c>
      <c r="F153" s="43" t="s">
        <v>34</v>
      </c>
      <c r="G153" s="43" t="s">
        <v>105</v>
      </c>
      <c r="H153" s="44" t="s">
        <v>36</v>
      </c>
      <c r="I153" s="44" t="s">
        <v>37</v>
      </c>
      <c r="J153" s="44" t="s">
        <v>42</v>
      </c>
      <c r="K153" s="45">
        <v>44067</v>
      </c>
      <c r="L153" s="45">
        <v>39447</v>
      </c>
      <c r="M153" s="44" t="s">
        <v>39</v>
      </c>
      <c r="N153" s="42" t="s">
        <v>657</v>
      </c>
      <c r="O153" s="43" t="s">
        <v>658</v>
      </c>
      <c r="P153" s="44" t="s">
        <v>42</v>
      </c>
      <c r="Q153" s="44" t="s">
        <v>659</v>
      </c>
      <c r="R153" s="44" t="s">
        <v>487</v>
      </c>
      <c r="S153" s="46">
        <v>151.04130000000001</v>
      </c>
      <c r="T153" s="46">
        <v>0</v>
      </c>
      <c r="U153" s="46">
        <v>0</v>
      </c>
      <c r="V153" s="46">
        <v>0.21271290000000001</v>
      </c>
      <c r="W153" s="46">
        <v>0.70960000000000001</v>
      </c>
      <c r="X153" s="46">
        <v>3.331855</v>
      </c>
      <c r="Y153" s="46">
        <v>11.09008</v>
      </c>
      <c r="Z153" s="46">
        <v>2.1952799999999999</v>
      </c>
      <c r="AA153" s="46">
        <v>3.0044529999999998</v>
      </c>
      <c r="AB153" s="46">
        <v>0.62431179999999997</v>
      </c>
      <c r="AC153" s="46">
        <f t="shared" si="2"/>
        <v>1.5177357785794978</v>
      </c>
      <c r="AG153" s="8"/>
    </row>
    <row r="154" spans="1:33" ht="13.5" customHeight="1">
      <c r="A154" s="42" t="s">
        <v>660</v>
      </c>
      <c r="B154" s="42" t="s">
        <v>661</v>
      </c>
      <c r="C154" s="43" t="s">
        <v>662</v>
      </c>
      <c r="D154" s="43" t="s">
        <v>481</v>
      </c>
      <c r="E154" s="43" t="s">
        <v>487</v>
      </c>
      <c r="F154" s="43" t="s">
        <v>34</v>
      </c>
      <c r="G154" s="43" t="s">
        <v>105</v>
      </c>
      <c r="H154" s="44" t="s">
        <v>36</v>
      </c>
      <c r="I154" s="44" t="s">
        <v>37</v>
      </c>
      <c r="J154" s="44" t="s">
        <v>42</v>
      </c>
      <c r="K154" s="45">
        <v>43770</v>
      </c>
      <c r="L154" s="45">
        <v>36528</v>
      </c>
      <c r="M154" s="44" t="s">
        <v>39</v>
      </c>
      <c r="N154" s="42" t="s">
        <v>663</v>
      </c>
      <c r="O154" s="43" t="s">
        <v>658</v>
      </c>
      <c r="P154" s="44" t="s">
        <v>42</v>
      </c>
      <c r="Q154" s="44" t="s">
        <v>659</v>
      </c>
      <c r="R154" s="44" t="s">
        <v>487</v>
      </c>
      <c r="S154" s="46">
        <v>118.753</v>
      </c>
      <c r="T154" s="46">
        <v>0.63680000000000003</v>
      </c>
      <c r="U154" s="46">
        <v>0.53909999132156372</v>
      </c>
      <c r="V154" s="46">
        <v>0.47762589999999999</v>
      </c>
      <c r="W154" s="46">
        <v>0.47439999999999999</v>
      </c>
      <c r="X154" s="46">
        <v>2.2640449999999999</v>
      </c>
      <c r="Y154" s="46">
        <v>1.1326590000000001</v>
      </c>
      <c r="Z154" s="46">
        <v>1.556108</v>
      </c>
      <c r="AA154" s="46">
        <v>1.529074</v>
      </c>
      <c r="AB154" s="46">
        <v>1.136736</v>
      </c>
      <c r="AC154" s="46">
        <f t="shared" si="2"/>
        <v>1.4549407881715151</v>
      </c>
      <c r="AG154" s="8"/>
    </row>
    <row r="155" spans="1:33" ht="13.5" customHeight="1">
      <c r="A155" s="42" t="s">
        <v>664</v>
      </c>
      <c r="B155" s="42" t="s">
        <v>665</v>
      </c>
      <c r="C155" s="43" t="s">
        <v>666</v>
      </c>
      <c r="D155" s="43" t="s">
        <v>481</v>
      </c>
      <c r="E155" s="43" t="s">
        <v>487</v>
      </c>
      <c r="F155" s="43" t="s">
        <v>34</v>
      </c>
      <c r="G155" s="43" t="s">
        <v>105</v>
      </c>
      <c r="H155" s="44" t="s">
        <v>36</v>
      </c>
      <c r="I155" s="44" t="s">
        <v>37</v>
      </c>
      <c r="J155" s="44" t="s">
        <v>42</v>
      </c>
      <c r="K155" s="45">
        <v>44256</v>
      </c>
      <c r="L155" s="45">
        <v>36528</v>
      </c>
      <c r="M155" s="44" t="s">
        <v>39</v>
      </c>
      <c r="N155" s="42" t="s">
        <v>652</v>
      </c>
      <c r="O155" s="43" t="s">
        <v>653</v>
      </c>
      <c r="P155" s="44" t="s">
        <v>42</v>
      </c>
      <c r="Q155" s="44" t="s">
        <v>43</v>
      </c>
      <c r="R155" s="44" t="s">
        <v>487</v>
      </c>
      <c r="S155" s="46">
        <v>399.94479999999999</v>
      </c>
      <c r="T155" s="46">
        <v>1E-4</v>
      </c>
      <c r="U155" s="46">
        <v>0</v>
      </c>
      <c r="V155" s="46">
        <v>1.8933089999999999</v>
      </c>
      <c r="W155" s="46">
        <v>6.9823000000000004</v>
      </c>
      <c r="X155" s="46">
        <v>6.3651900000000001</v>
      </c>
      <c r="Y155" s="46">
        <v>18.351800000000001</v>
      </c>
      <c r="Z155" s="46">
        <v>4.4882249999999999</v>
      </c>
      <c r="AA155" s="46">
        <v>3.907578</v>
      </c>
      <c r="AB155" s="46">
        <v>5.4777129999999996</v>
      </c>
      <c r="AC155" s="46">
        <f t="shared" si="2"/>
        <v>1.4181976170980732</v>
      </c>
      <c r="AG155" s="8"/>
    </row>
    <row r="156" spans="1:33" ht="13.5" customHeight="1">
      <c r="A156" s="42" t="s">
        <v>667</v>
      </c>
      <c r="B156" s="42" t="s">
        <v>668</v>
      </c>
      <c r="C156" s="43" t="s">
        <v>669</v>
      </c>
      <c r="D156" s="43" t="s">
        <v>481</v>
      </c>
      <c r="E156" s="43" t="s">
        <v>487</v>
      </c>
      <c r="F156" s="43" t="s">
        <v>34</v>
      </c>
      <c r="G156" s="43" t="s">
        <v>105</v>
      </c>
      <c r="H156" s="44" t="s">
        <v>36</v>
      </c>
      <c r="I156" s="44" t="s">
        <v>37</v>
      </c>
      <c r="J156" s="44" t="s">
        <v>42</v>
      </c>
      <c r="K156" s="45">
        <v>44256</v>
      </c>
      <c r="L156" s="45">
        <v>36528</v>
      </c>
      <c r="M156" s="44" t="s">
        <v>39</v>
      </c>
      <c r="N156" s="42" t="s">
        <v>670</v>
      </c>
      <c r="O156" s="43" t="s">
        <v>653</v>
      </c>
      <c r="P156" s="44" t="s">
        <v>42</v>
      </c>
      <c r="Q156" s="44" t="s">
        <v>43</v>
      </c>
      <c r="R156" s="44" t="s">
        <v>487</v>
      </c>
      <c r="S156" s="46">
        <v>952.84739999999999</v>
      </c>
      <c r="T156" s="46">
        <v>1E-4</v>
      </c>
      <c r="U156" s="46">
        <v>0</v>
      </c>
      <c r="V156" s="46">
        <v>3.5789819999999999</v>
      </c>
      <c r="W156" s="46">
        <v>17.352</v>
      </c>
      <c r="X156" s="46">
        <v>15.83892</v>
      </c>
      <c r="Y156" s="46">
        <v>43.031640000000003</v>
      </c>
      <c r="Z156" s="46">
        <v>11.683160000000001</v>
      </c>
      <c r="AA156" s="46">
        <v>10.204050000000001</v>
      </c>
      <c r="AB156" s="46">
        <v>11.56968</v>
      </c>
      <c r="AC156" s="46">
        <f t="shared" si="2"/>
        <v>1.3557051345697566</v>
      </c>
      <c r="AG156" s="8"/>
    </row>
    <row r="157" spans="1:33" ht="13.5" customHeight="1">
      <c r="A157" s="42" t="s">
        <v>671</v>
      </c>
      <c r="B157" s="42" t="s">
        <v>672</v>
      </c>
      <c r="C157" s="43" t="s">
        <v>673</v>
      </c>
      <c r="D157" s="43" t="s">
        <v>481</v>
      </c>
      <c r="E157" s="43" t="s">
        <v>487</v>
      </c>
      <c r="F157" s="43" t="s">
        <v>34</v>
      </c>
      <c r="G157" s="43" t="s">
        <v>105</v>
      </c>
      <c r="H157" s="44" t="s">
        <v>36</v>
      </c>
      <c r="I157" s="44" t="s">
        <v>37</v>
      </c>
      <c r="J157" s="44" t="s">
        <v>42</v>
      </c>
      <c r="K157" s="45">
        <v>44067</v>
      </c>
      <c r="L157" s="45">
        <v>40182</v>
      </c>
      <c r="M157" s="44" t="s">
        <v>39</v>
      </c>
      <c r="N157" s="42" t="s">
        <v>674</v>
      </c>
      <c r="O157" s="43" t="s">
        <v>658</v>
      </c>
      <c r="P157" s="44" t="s">
        <v>42</v>
      </c>
      <c r="Q157" s="44" t="s">
        <v>659</v>
      </c>
      <c r="R157" s="44" t="s">
        <v>487</v>
      </c>
      <c r="S157" s="46">
        <v>116.8438</v>
      </c>
      <c r="T157" s="46">
        <v>0.15290000000000001</v>
      </c>
      <c r="U157" s="46">
        <v>0.13099999725818634</v>
      </c>
      <c r="V157" s="46">
        <v>9.5180589999999995E-2</v>
      </c>
      <c r="W157" s="46">
        <v>0.1368</v>
      </c>
      <c r="X157" s="46">
        <v>1.255781</v>
      </c>
      <c r="Y157" s="46">
        <v>4.141273</v>
      </c>
      <c r="Z157" s="46">
        <v>1.4140839999999999</v>
      </c>
      <c r="AA157" s="46">
        <v>2.116803</v>
      </c>
      <c r="AB157" s="46">
        <v>0.31522739999999999</v>
      </c>
      <c r="AC157" s="46">
        <f t="shared" si="2"/>
        <v>0.88805261922205481</v>
      </c>
      <c r="AG157" s="8"/>
    </row>
    <row r="158" spans="1:33" ht="13.5" customHeight="1">
      <c r="A158" s="42" t="s">
        <v>675</v>
      </c>
      <c r="B158" s="42" t="s">
        <v>676</v>
      </c>
      <c r="C158" s="43" t="s">
        <v>677</v>
      </c>
      <c r="D158" s="43" t="s">
        <v>481</v>
      </c>
      <c r="E158" s="43" t="s">
        <v>487</v>
      </c>
      <c r="F158" s="43" t="s">
        <v>34</v>
      </c>
      <c r="G158" s="43" t="s">
        <v>105</v>
      </c>
      <c r="H158" s="44" t="s">
        <v>36</v>
      </c>
      <c r="I158" s="44" t="s">
        <v>37</v>
      </c>
      <c r="J158" s="44" t="s">
        <v>42</v>
      </c>
      <c r="K158" s="45">
        <v>44256</v>
      </c>
      <c r="L158" s="45">
        <v>36528</v>
      </c>
      <c r="M158" s="44" t="s">
        <v>39</v>
      </c>
      <c r="N158" s="42" t="s">
        <v>652</v>
      </c>
      <c r="O158" s="43" t="s">
        <v>653</v>
      </c>
      <c r="P158" s="44" t="s">
        <v>42</v>
      </c>
      <c r="Q158" s="44" t="s">
        <v>43</v>
      </c>
      <c r="R158" s="44" t="s">
        <v>487</v>
      </c>
      <c r="S158" s="46">
        <v>792.9941</v>
      </c>
      <c r="T158" s="46">
        <v>1E-4</v>
      </c>
      <c r="U158" s="46">
        <v>0</v>
      </c>
      <c r="V158" s="46">
        <v>1.3782620000000001</v>
      </c>
      <c r="W158" s="46">
        <v>5.3189000000000002</v>
      </c>
      <c r="X158" s="46">
        <v>3.9020069999999998</v>
      </c>
      <c r="Y158" s="46">
        <v>29.91958</v>
      </c>
      <c r="Z158" s="46">
        <v>9.8325669999999992</v>
      </c>
      <c r="AA158" s="46">
        <v>8.5006699999999995</v>
      </c>
      <c r="AB158" s="46">
        <v>8.9515999999999991</v>
      </c>
      <c r="AC158" s="46">
        <f t="shared" si="2"/>
        <v>0.39684519820714165</v>
      </c>
      <c r="AG158" s="8"/>
    </row>
    <row r="159" spans="1:33" ht="13.5" customHeight="1">
      <c r="A159" s="42" t="s">
        <v>678</v>
      </c>
      <c r="B159" s="42" t="s">
        <v>679</v>
      </c>
      <c r="C159" s="43" t="s">
        <v>680</v>
      </c>
      <c r="D159" s="43" t="s">
        <v>481</v>
      </c>
      <c r="E159" s="43" t="s">
        <v>487</v>
      </c>
      <c r="F159" s="43" t="s">
        <v>34</v>
      </c>
      <c r="G159" s="43" t="s">
        <v>105</v>
      </c>
      <c r="H159" s="44" t="s">
        <v>36</v>
      </c>
      <c r="I159" s="44" t="s">
        <v>37</v>
      </c>
      <c r="J159" s="44" t="s">
        <v>42</v>
      </c>
      <c r="K159" s="45">
        <v>44211</v>
      </c>
      <c r="L159" s="45">
        <v>38716</v>
      </c>
      <c r="M159" s="44" t="s">
        <v>39</v>
      </c>
      <c r="N159" s="42" t="s">
        <v>681</v>
      </c>
      <c r="O159" s="43" t="s">
        <v>682</v>
      </c>
      <c r="P159" s="44" t="s">
        <v>42</v>
      </c>
      <c r="Q159" s="44" t="s">
        <v>43</v>
      </c>
      <c r="R159" s="44" t="s">
        <v>487</v>
      </c>
      <c r="S159" s="46">
        <v>167.76259999999999</v>
      </c>
      <c r="T159" s="46">
        <v>0</v>
      </c>
      <c r="U159" s="46">
        <v>0</v>
      </c>
      <c r="V159" s="46">
        <v>2.0134180000000002</v>
      </c>
      <c r="W159" s="46">
        <v>0.39910000000000001</v>
      </c>
      <c r="X159" s="46">
        <v>0.77133289999999999</v>
      </c>
      <c r="Y159" s="46">
        <v>26.144410000000001</v>
      </c>
      <c r="Z159" s="46">
        <v>4.1472660000000001</v>
      </c>
      <c r="AA159" s="46">
        <v>3.5754139999999999</v>
      </c>
      <c r="AB159" s="46">
        <v>5.2960969999999996</v>
      </c>
      <c r="AC159" s="46">
        <f t="shared" si="2"/>
        <v>0.18598587599637928</v>
      </c>
      <c r="AG159" s="8"/>
    </row>
    <row r="160" spans="1:33" ht="13.5" customHeight="1">
      <c r="A160" s="42" t="s">
        <v>683</v>
      </c>
      <c r="B160" s="42" t="s">
        <v>684</v>
      </c>
      <c r="C160" s="43" t="s">
        <v>685</v>
      </c>
      <c r="D160" s="43" t="s">
        <v>481</v>
      </c>
      <c r="E160" s="43" t="s">
        <v>487</v>
      </c>
      <c r="F160" s="43" t="s">
        <v>34</v>
      </c>
      <c r="G160" s="43" t="s">
        <v>105</v>
      </c>
      <c r="H160" s="44" t="s">
        <v>36</v>
      </c>
      <c r="I160" s="44" t="s">
        <v>37</v>
      </c>
      <c r="J160" s="44" t="s">
        <v>42</v>
      </c>
      <c r="K160" s="45">
        <v>44410</v>
      </c>
      <c r="L160" s="45">
        <v>40182</v>
      </c>
      <c r="M160" s="44" t="s">
        <v>39</v>
      </c>
      <c r="N160" s="42" t="s">
        <v>686</v>
      </c>
      <c r="O160" s="43" t="s">
        <v>687</v>
      </c>
      <c r="P160" s="44" t="s">
        <v>42</v>
      </c>
      <c r="Q160" s="44" t="s">
        <v>43</v>
      </c>
      <c r="R160" s="44" t="s">
        <v>487</v>
      </c>
      <c r="S160" s="46">
        <v>324.57920000000001</v>
      </c>
      <c r="T160" s="46">
        <v>-0.53920000000000001</v>
      </c>
      <c r="U160" s="46">
        <v>-0.16580000519752502</v>
      </c>
      <c r="V160" s="46">
        <v>3.6825610000000002</v>
      </c>
      <c r="W160" s="46">
        <v>0.28239999999999998</v>
      </c>
      <c r="X160" s="46">
        <v>1.729382</v>
      </c>
      <c r="Y160" s="46">
        <v>61.835160000000002</v>
      </c>
      <c r="Z160" s="46">
        <v>10.599550000000001</v>
      </c>
      <c r="AA160" s="46">
        <v>9.0930979999999995</v>
      </c>
      <c r="AB160" s="46">
        <v>10.219580000000001</v>
      </c>
      <c r="AC160" s="46">
        <f t="shared" si="2"/>
        <v>0.1631561717242713</v>
      </c>
      <c r="AG160" s="8"/>
    </row>
    <row r="161" spans="1:33" ht="13.5" customHeight="1">
      <c r="A161" s="42" t="s">
        <v>688</v>
      </c>
      <c r="B161" s="42" t="s">
        <v>689</v>
      </c>
      <c r="C161" s="43" t="s">
        <v>690</v>
      </c>
      <c r="D161" s="43" t="s">
        <v>481</v>
      </c>
      <c r="E161" s="43" t="s">
        <v>487</v>
      </c>
      <c r="F161" s="43" t="s">
        <v>34</v>
      </c>
      <c r="G161" s="43" t="s">
        <v>105</v>
      </c>
      <c r="H161" s="44" t="s">
        <v>36</v>
      </c>
      <c r="I161" s="44" t="s">
        <v>37</v>
      </c>
      <c r="J161" s="44" t="s">
        <v>42</v>
      </c>
      <c r="K161" s="45">
        <v>44211</v>
      </c>
      <c r="L161" s="45">
        <v>36894</v>
      </c>
      <c r="M161" s="44" t="s">
        <v>39</v>
      </c>
      <c r="N161" s="42" t="s">
        <v>681</v>
      </c>
      <c r="O161" s="43" t="s">
        <v>682</v>
      </c>
      <c r="P161" s="44" t="s">
        <v>42</v>
      </c>
      <c r="Q161" s="44" t="s">
        <v>43</v>
      </c>
      <c r="R161" s="44" t="s">
        <v>487</v>
      </c>
      <c r="S161" s="46">
        <v>143.3741</v>
      </c>
      <c r="T161" s="46">
        <v>-0.64259999999999995</v>
      </c>
      <c r="U161" s="46">
        <v>-0.44620001316070557</v>
      </c>
      <c r="V161" s="46">
        <v>0.85517160000000003</v>
      </c>
      <c r="W161" s="46">
        <v>-1.3024</v>
      </c>
      <c r="X161" s="46">
        <v>-0.12810079999999999</v>
      </c>
      <c r="Y161" s="46">
        <v>22.698429999999998</v>
      </c>
      <c r="Z161" s="46">
        <v>2.9849060000000001</v>
      </c>
      <c r="AA161" s="46">
        <v>2.5588299999999999</v>
      </c>
      <c r="AB161" s="46">
        <v>3.3250000000000002</v>
      </c>
      <c r="AC161" s="46">
        <f t="shared" si="2"/>
        <v>-4.2916192335705039E-2</v>
      </c>
      <c r="AG161" s="8"/>
    </row>
    <row r="162" spans="1:33" ht="13.5" customHeight="1">
      <c r="A162" s="42" t="s">
        <v>691</v>
      </c>
      <c r="B162" s="42" t="s">
        <v>692</v>
      </c>
      <c r="C162" s="43" t="s">
        <v>693</v>
      </c>
      <c r="D162" s="43" t="s">
        <v>481</v>
      </c>
      <c r="E162" s="43" t="s">
        <v>487</v>
      </c>
      <c r="F162" s="43" t="s">
        <v>34</v>
      </c>
      <c r="G162" s="43" t="s">
        <v>105</v>
      </c>
      <c r="H162" s="44" t="s">
        <v>36</v>
      </c>
      <c r="I162" s="44" t="s">
        <v>37</v>
      </c>
      <c r="J162" s="44" t="s">
        <v>42</v>
      </c>
      <c r="K162" s="45">
        <v>44256</v>
      </c>
      <c r="L162" s="45">
        <v>40119</v>
      </c>
      <c r="M162" s="44" t="s">
        <v>39</v>
      </c>
      <c r="N162" s="42" t="s">
        <v>694</v>
      </c>
      <c r="O162" s="43" t="s">
        <v>695</v>
      </c>
      <c r="P162" s="44" t="s">
        <v>42</v>
      </c>
      <c r="Q162" s="44" t="s">
        <v>43</v>
      </c>
      <c r="R162" s="44" t="s">
        <v>487</v>
      </c>
      <c r="S162" s="46">
        <v>264.62889999999999</v>
      </c>
      <c r="T162" s="46">
        <v>0</v>
      </c>
      <c r="U162" s="46">
        <v>0</v>
      </c>
      <c r="V162" s="46">
        <v>3.196237</v>
      </c>
      <c r="W162" s="46">
        <v>-0.2077</v>
      </c>
      <c r="X162" s="46">
        <v>-0.53867010000000004</v>
      </c>
      <c r="Y162" s="46">
        <v>56.592109999999998</v>
      </c>
      <c r="Z162" s="46">
        <v>10.397130000000001</v>
      </c>
      <c r="AA162" s="46">
        <v>8.8908760000000004</v>
      </c>
      <c r="AB162" s="46">
        <v>10.160349999999999</v>
      </c>
      <c r="AC162" s="46">
        <f t="shared" si="2"/>
        <v>-5.1809499352225084E-2</v>
      </c>
      <c r="AG162" s="8"/>
    </row>
    <row r="163" spans="1:33" ht="13.5" customHeight="1">
      <c r="A163" s="42" t="s">
        <v>696</v>
      </c>
      <c r="B163" s="42" t="s">
        <v>697</v>
      </c>
      <c r="C163" s="43" t="s">
        <v>698</v>
      </c>
      <c r="D163" s="43" t="s">
        <v>481</v>
      </c>
      <c r="E163" s="43" t="s">
        <v>487</v>
      </c>
      <c r="F163" s="43" t="s">
        <v>34</v>
      </c>
      <c r="G163" s="43" t="s">
        <v>105</v>
      </c>
      <c r="H163" s="44" t="s">
        <v>36</v>
      </c>
      <c r="I163" s="44" t="s">
        <v>37</v>
      </c>
      <c r="J163" s="44" t="s">
        <v>42</v>
      </c>
      <c r="K163" s="45">
        <v>44256</v>
      </c>
      <c r="L163" s="45">
        <v>36528</v>
      </c>
      <c r="M163" s="44" t="s">
        <v>39</v>
      </c>
      <c r="N163" s="42" t="s">
        <v>652</v>
      </c>
      <c r="O163" s="43" t="s">
        <v>653</v>
      </c>
      <c r="P163" s="44" t="s">
        <v>42</v>
      </c>
      <c r="Q163" s="44" t="s">
        <v>43</v>
      </c>
      <c r="R163" s="44" t="s">
        <v>487</v>
      </c>
      <c r="S163" s="46">
        <v>200.61099999999999</v>
      </c>
      <c r="T163" s="46">
        <v>0</v>
      </c>
      <c r="U163" s="46">
        <v>0</v>
      </c>
      <c r="V163" s="46">
        <v>-0.36261969999999999</v>
      </c>
      <c r="W163" s="46">
        <v>-0.43509999999999999</v>
      </c>
      <c r="X163" s="46">
        <v>-1.204639</v>
      </c>
      <c r="Y163" s="46">
        <v>11.010949999999999</v>
      </c>
      <c r="Z163" s="46">
        <v>8.9215339999999994</v>
      </c>
      <c r="AA163" s="46">
        <v>7.689724</v>
      </c>
      <c r="AB163" s="46">
        <v>7.7079399999999998</v>
      </c>
      <c r="AC163" s="46">
        <f t="shared" si="2"/>
        <v>-0.1350259944085849</v>
      </c>
      <c r="AG163" s="8"/>
    </row>
    <row r="164" spans="1:33" ht="13.5" customHeight="1">
      <c r="A164" s="42" t="s">
        <v>699</v>
      </c>
      <c r="B164" s="42" t="s">
        <v>700</v>
      </c>
      <c r="C164" s="43" t="s">
        <v>701</v>
      </c>
      <c r="D164" s="43" t="s">
        <v>481</v>
      </c>
      <c r="E164" s="43" t="s">
        <v>487</v>
      </c>
      <c r="F164" s="43" t="s">
        <v>34</v>
      </c>
      <c r="G164" s="43" t="s">
        <v>105</v>
      </c>
      <c r="H164" s="44" t="s">
        <v>36</v>
      </c>
      <c r="I164" s="44" t="s">
        <v>37</v>
      </c>
      <c r="J164" s="44" t="s">
        <v>42</v>
      </c>
      <c r="K164" s="45">
        <v>44256</v>
      </c>
      <c r="L164" s="45">
        <v>40119</v>
      </c>
      <c r="M164" s="44" t="s">
        <v>39</v>
      </c>
      <c r="N164" s="42" t="s">
        <v>702</v>
      </c>
      <c r="O164" s="43" t="s">
        <v>653</v>
      </c>
      <c r="P164" s="44" t="s">
        <v>42</v>
      </c>
      <c r="Q164" s="44" t="s">
        <v>43</v>
      </c>
      <c r="R164" s="44" t="s">
        <v>487</v>
      </c>
      <c r="S164" s="46">
        <v>193.7098</v>
      </c>
      <c r="T164" s="46">
        <v>0</v>
      </c>
      <c r="U164" s="46">
        <v>0</v>
      </c>
      <c r="V164" s="46">
        <v>1.1796169999999999</v>
      </c>
      <c r="W164" s="46">
        <v>-0.53979999999999995</v>
      </c>
      <c r="X164" s="46">
        <v>-1.2369030000000001</v>
      </c>
      <c r="Y164" s="46">
        <v>29.88279</v>
      </c>
      <c r="Z164" s="46">
        <v>8.9461560000000002</v>
      </c>
      <c r="AA164" s="46">
        <v>7.6530019999999999</v>
      </c>
      <c r="AB164" s="46">
        <v>7.3926990000000004</v>
      </c>
      <c r="AC164" s="46">
        <f t="shared" si="2"/>
        <v>-0.13826083515646273</v>
      </c>
      <c r="AG164" s="8"/>
    </row>
    <row r="165" spans="1:33" ht="13.5" customHeight="1">
      <c r="A165" s="42" t="s">
        <v>703</v>
      </c>
      <c r="B165" s="42" t="s">
        <v>704</v>
      </c>
      <c r="C165" s="43" t="s">
        <v>705</v>
      </c>
      <c r="D165" s="43" t="s">
        <v>481</v>
      </c>
      <c r="E165" s="43" t="s">
        <v>487</v>
      </c>
      <c r="F165" s="43" t="s">
        <v>34</v>
      </c>
      <c r="G165" s="43" t="s">
        <v>105</v>
      </c>
      <c r="H165" s="44" t="s">
        <v>36</v>
      </c>
      <c r="I165" s="44" t="s">
        <v>37</v>
      </c>
      <c r="J165" s="44" t="s">
        <v>42</v>
      </c>
      <c r="K165" s="45">
        <v>43525</v>
      </c>
      <c r="L165" s="45">
        <v>36528</v>
      </c>
      <c r="M165" s="44" t="s">
        <v>39</v>
      </c>
      <c r="N165" s="42" t="s">
        <v>652</v>
      </c>
      <c r="O165" s="43" t="s">
        <v>653</v>
      </c>
      <c r="P165" s="44" t="s">
        <v>42</v>
      </c>
      <c r="Q165" s="44" t="s">
        <v>43</v>
      </c>
      <c r="R165" s="44" t="s">
        <v>487</v>
      </c>
      <c r="S165" s="46">
        <v>223.51769999999999</v>
      </c>
      <c r="T165" s="46">
        <v>0</v>
      </c>
      <c r="U165" s="46">
        <v>0</v>
      </c>
      <c r="V165" s="46">
        <v>2.5313349999999999</v>
      </c>
      <c r="W165" s="46">
        <v>1.5587</v>
      </c>
      <c r="X165" s="46">
        <v>-3.1708889999999998</v>
      </c>
      <c r="Y165" s="46">
        <v>1.1398250000000001</v>
      </c>
      <c r="Z165" s="46">
        <v>9.1611930000000008</v>
      </c>
      <c r="AA165" s="46">
        <v>7.9651870000000002</v>
      </c>
      <c r="AB165" s="46">
        <v>6.0544089999999997</v>
      </c>
      <c r="AC165" s="46">
        <f t="shared" si="2"/>
        <v>-0.34612184242816407</v>
      </c>
      <c r="AG165" s="8"/>
    </row>
    <row r="166" spans="1:33" ht="13.5" customHeight="1">
      <c r="A166" s="42" t="s">
        <v>706</v>
      </c>
      <c r="B166" s="42" t="s">
        <v>707</v>
      </c>
      <c r="C166" s="43" t="s">
        <v>708</v>
      </c>
      <c r="D166" s="43" t="s">
        <v>481</v>
      </c>
      <c r="E166" s="43" t="s">
        <v>487</v>
      </c>
      <c r="F166" s="43" t="s">
        <v>34</v>
      </c>
      <c r="G166" s="43" t="s">
        <v>105</v>
      </c>
      <c r="H166" s="44" t="s">
        <v>36</v>
      </c>
      <c r="I166" s="44" t="s">
        <v>37</v>
      </c>
      <c r="J166" s="44" t="s">
        <v>42</v>
      </c>
      <c r="K166" s="45">
        <v>44470</v>
      </c>
      <c r="L166" s="45">
        <v>38720</v>
      </c>
      <c r="M166" s="44" t="s">
        <v>39</v>
      </c>
      <c r="N166" s="42" t="s">
        <v>709</v>
      </c>
      <c r="O166" s="43" t="s">
        <v>682</v>
      </c>
      <c r="P166" s="44" t="s">
        <v>42</v>
      </c>
      <c r="Q166" s="44" t="s">
        <v>43</v>
      </c>
      <c r="R166" s="44" t="s">
        <v>487</v>
      </c>
      <c r="S166" s="46">
        <v>117.7907</v>
      </c>
      <c r="T166" s="46">
        <v>-0.69910000000000005</v>
      </c>
      <c r="U166" s="46">
        <v>-0.5899999737739563</v>
      </c>
      <c r="V166" s="46">
        <v>-0.77064239999999995</v>
      </c>
      <c r="W166" s="46">
        <v>-1.4639</v>
      </c>
      <c r="X166" s="46">
        <v>-1.4124730000000001</v>
      </c>
      <c r="Y166" s="46">
        <v>7.6484920000000001</v>
      </c>
      <c r="Z166" s="46">
        <v>2.5120779999999998</v>
      </c>
      <c r="AA166" s="46">
        <v>2.1416940000000002</v>
      </c>
      <c r="AB166" s="46">
        <v>3.6489790000000002</v>
      </c>
      <c r="AC166" s="46">
        <f t="shared" si="2"/>
        <v>-0.56227274790034398</v>
      </c>
      <c r="AG166" s="8"/>
    </row>
    <row r="167" spans="1:33" ht="13.5" customHeight="1">
      <c r="A167" s="42" t="s">
        <v>710</v>
      </c>
      <c r="B167" s="42" t="s">
        <v>711</v>
      </c>
      <c r="C167" s="43" t="s">
        <v>712</v>
      </c>
      <c r="D167" s="43" t="s">
        <v>481</v>
      </c>
      <c r="E167" s="43" t="s">
        <v>487</v>
      </c>
      <c r="F167" s="43" t="s">
        <v>34</v>
      </c>
      <c r="G167" s="43" t="s">
        <v>105</v>
      </c>
      <c r="H167" s="44" t="s">
        <v>36</v>
      </c>
      <c r="I167" s="44" t="s">
        <v>37</v>
      </c>
      <c r="J167" s="44" t="s">
        <v>42</v>
      </c>
      <c r="K167" s="45">
        <v>44136</v>
      </c>
      <c r="L167" s="45">
        <v>40119</v>
      </c>
      <c r="M167" s="44" t="s">
        <v>39</v>
      </c>
      <c r="N167" s="42" t="s">
        <v>702</v>
      </c>
      <c r="O167" s="43" t="s">
        <v>653</v>
      </c>
      <c r="P167" s="44" t="s">
        <v>42</v>
      </c>
      <c r="Q167" s="44" t="s">
        <v>43</v>
      </c>
      <c r="R167" s="44" t="s">
        <v>487</v>
      </c>
      <c r="S167" s="46">
        <v>128.98859999999999</v>
      </c>
      <c r="T167" s="46">
        <v>0</v>
      </c>
      <c r="U167" s="46">
        <v>0</v>
      </c>
      <c r="V167" s="46">
        <v>2.3335689999999998</v>
      </c>
      <c r="W167" s="46">
        <v>-1.2647999999999999</v>
      </c>
      <c r="X167" s="46">
        <v>-5.349405</v>
      </c>
      <c r="Y167" s="46">
        <v>5.0843299999999996</v>
      </c>
      <c r="Z167" s="46">
        <v>8.6536419999999996</v>
      </c>
      <c r="AA167" s="46">
        <v>7.4643730000000001</v>
      </c>
      <c r="AB167" s="46">
        <v>4.994014</v>
      </c>
      <c r="AC167" s="46">
        <f t="shared" si="2"/>
        <v>-0.61816804993781815</v>
      </c>
      <c r="AG167" s="8"/>
    </row>
    <row r="168" spans="1:33" ht="13.5" customHeight="1">
      <c r="A168" s="42" t="s">
        <v>713</v>
      </c>
      <c r="B168" s="42" t="s">
        <v>714</v>
      </c>
      <c r="C168" s="43" t="s">
        <v>715</v>
      </c>
      <c r="D168" s="43" t="s">
        <v>481</v>
      </c>
      <c r="E168" s="43" t="s">
        <v>487</v>
      </c>
      <c r="F168" s="43" t="s">
        <v>34</v>
      </c>
      <c r="G168" s="43" t="s">
        <v>105</v>
      </c>
      <c r="H168" s="44" t="s">
        <v>36</v>
      </c>
      <c r="I168" s="44" t="s">
        <v>37</v>
      </c>
      <c r="J168" s="44" t="s">
        <v>42</v>
      </c>
      <c r="K168" s="45">
        <v>44256</v>
      </c>
      <c r="L168" s="45">
        <v>43256</v>
      </c>
      <c r="M168" s="44" t="s">
        <v>39</v>
      </c>
      <c r="N168" s="42" t="s">
        <v>716</v>
      </c>
      <c r="O168" s="43" t="s">
        <v>653</v>
      </c>
      <c r="P168" s="44" t="s">
        <v>42</v>
      </c>
      <c r="Q168" s="44" t="s">
        <v>43</v>
      </c>
      <c r="R168" s="44" t="s">
        <v>487</v>
      </c>
      <c r="S168" s="46">
        <v>91.656999999999996</v>
      </c>
      <c r="T168" s="46">
        <v>0.92369999999999997</v>
      </c>
      <c r="U168" s="46">
        <v>1.0180000066757202</v>
      </c>
      <c r="V168" s="46">
        <v>-1.1645859999999999</v>
      </c>
      <c r="W168" s="46">
        <v>-3.5527000000000002</v>
      </c>
      <c r="X168" s="46">
        <v>-6.9236789999999999</v>
      </c>
      <c r="Y168" s="46">
        <v>-8.2345330000000008</v>
      </c>
      <c r="Z168" s="46">
        <v>9.3931079999999998</v>
      </c>
      <c r="AA168" s="46">
        <v>8.7297860000000007</v>
      </c>
      <c r="AB168" s="46">
        <v>9.0856580000000005</v>
      </c>
      <c r="AC168" s="46">
        <f t="shared" si="2"/>
        <v>-0.73710203268183438</v>
      </c>
      <c r="AG168" s="8"/>
    </row>
    <row r="169" spans="1:33" ht="13.5" customHeight="1">
      <c r="A169" s="42" t="s">
        <v>717</v>
      </c>
      <c r="B169" s="42" t="s">
        <v>718</v>
      </c>
      <c r="C169" s="43" t="s">
        <v>719</v>
      </c>
      <c r="D169" s="43" t="s">
        <v>481</v>
      </c>
      <c r="E169" s="43" t="s">
        <v>487</v>
      </c>
      <c r="F169" s="43" t="s">
        <v>34</v>
      </c>
      <c r="G169" s="43" t="s">
        <v>483</v>
      </c>
      <c r="H169" s="44" t="s">
        <v>484</v>
      </c>
      <c r="I169" s="44" t="s">
        <v>37</v>
      </c>
      <c r="J169" s="44" t="s">
        <v>42</v>
      </c>
      <c r="K169" s="45">
        <v>44256</v>
      </c>
      <c r="L169" s="45">
        <v>36528</v>
      </c>
      <c r="M169" s="44" t="s">
        <v>39</v>
      </c>
      <c r="N169" s="42" t="s">
        <v>720</v>
      </c>
      <c r="O169" s="43" t="s">
        <v>653</v>
      </c>
      <c r="P169" s="44" t="s">
        <v>42</v>
      </c>
      <c r="Q169" s="44" t="s">
        <v>43</v>
      </c>
      <c r="R169" s="44" t="s">
        <v>487</v>
      </c>
      <c r="S169" s="46">
        <v>137.3075</v>
      </c>
      <c r="T169" s="46">
        <v>0</v>
      </c>
      <c r="U169" s="46">
        <v>0</v>
      </c>
      <c r="V169" s="46">
        <v>-0.55622130000000003</v>
      </c>
      <c r="W169" s="46">
        <v>-5.6551999999999998</v>
      </c>
      <c r="X169" s="46">
        <v>-4.8180440000000004</v>
      </c>
      <c r="Y169" s="46">
        <v>-12.72377</v>
      </c>
      <c r="Z169" s="46">
        <v>4.6298149999999998</v>
      </c>
      <c r="AA169" s="46">
        <v>4.1700809999999997</v>
      </c>
      <c r="AB169" s="46">
        <v>3.7597909999999999</v>
      </c>
      <c r="AC169" s="46">
        <f t="shared" si="2"/>
        <v>-1.0406558361403211</v>
      </c>
      <c r="AG169" s="8"/>
    </row>
    <row r="170" spans="1:33" ht="13.5" customHeight="1">
      <c r="A170" s="42" t="s">
        <v>721</v>
      </c>
      <c r="B170" s="42" t="s">
        <v>722</v>
      </c>
      <c r="C170" s="43" t="s">
        <v>723</v>
      </c>
      <c r="D170" s="43" t="s">
        <v>481</v>
      </c>
      <c r="E170" s="43" t="s">
        <v>487</v>
      </c>
      <c r="F170" s="43" t="s">
        <v>34</v>
      </c>
      <c r="G170" s="43" t="s">
        <v>483</v>
      </c>
      <c r="H170" s="44" t="s">
        <v>484</v>
      </c>
      <c r="I170" s="44" t="s">
        <v>37</v>
      </c>
      <c r="J170" s="44" t="s">
        <v>42</v>
      </c>
      <c r="K170" s="45">
        <v>44104</v>
      </c>
      <c r="L170" s="45">
        <v>36894</v>
      </c>
      <c r="M170" s="44" t="s">
        <v>39</v>
      </c>
      <c r="N170" s="42" t="s">
        <v>720</v>
      </c>
      <c r="O170" s="43" t="s">
        <v>653</v>
      </c>
      <c r="P170" s="44" t="s">
        <v>42</v>
      </c>
      <c r="Q170" s="44" t="s">
        <v>43</v>
      </c>
      <c r="R170" s="44" t="s">
        <v>487</v>
      </c>
      <c r="S170" s="46">
        <v>122.6935</v>
      </c>
      <c r="T170" s="46">
        <v>0.43090000000000001</v>
      </c>
      <c r="U170" s="46">
        <v>0.35240000486373901</v>
      </c>
      <c r="V170" s="46">
        <v>-0.90682949999999996</v>
      </c>
      <c r="W170" s="46">
        <v>-9.3492999999999995</v>
      </c>
      <c r="X170" s="46">
        <v>-7.5353349999999999</v>
      </c>
      <c r="Y170" s="46">
        <v>-12.130750000000001</v>
      </c>
      <c r="Z170" s="46">
        <v>5.7555779999999999</v>
      </c>
      <c r="AA170" s="46">
        <v>5.0171929999999998</v>
      </c>
      <c r="AB170" s="46">
        <v>4.9267089999999998</v>
      </c>
      <c r="AC170" s="46">
        <f t="shared" si="2"/>
        <v>-1.3092229833389453</v>
      </c>
      <c r="AG170" s="8"/>
    </row>
    <row r="171" spans="1:33" ht="13.5" customHeight="1">
      <c r="A171" s="47" t="s">
        <v>724</v>
      </c>
      <c r="B171" s="47" t="s">
        <v>725</v>
      </c>
      <c r="C171" s="48" t="s">
        <v>726</v>
      </c>
      <c r="D171" s="48" t="s">
        <v>727</v>
      </c>
      <c r="E171" s="48" t="s">
        <v>326</v>
      </c>
      <c r="F171" s="48" t="s">
        <v>34</v>
      </c>
      <c r="G171" s="48" t="s">
        <v>35</v>
      </c>
      <c r="H171" s="49" t="s">
        <v>36</v>
      </c>
      <c r="I171" s="49" t="s">
        <v>37</v>
      </c>
      <c r="J171" s="49" t="s">
        <v>42</v>
      </c>
      <c r="K171" s="50">
        <v>44403</v>
      </c>
      <c r="L171" s="50">
        <v>38356</v>
      </c>
      <c r="M171" s="49" t="s">
        <v>39</v>
      </c>
      <c r="N171" s="47" t="s">
        <v>728</v>
      </c>
      <c r="O171" s="48" t="s">
        <v>729</v>
      </c>
      <c r="P171" s="49" t="s">
        <v>42</v>
      </c>
      <c r="Q171" s="49" t="s">
        <v>43</v>
      </c>
      <c r="R171" s="49" t="s">
        <v>337</v>
      </c>
      <c r="S171" s="51">
        <v>156.65899999999999</v>
      </c>
      <c r="T171" s="51">
        <v>-0.106</v>
      </c>
      <c r="U171" s="51">
        <v>-6.759999692440033E-2</v>
      </c>
      <c r="V171" s="51" t="s">
        <v>131</v>
      </c>
      <c r="W171" s="51" t="s">
        <v>131</v>
      </c>
      <c r="X171" s="51" t="s">
        <v>131</v>
      </c>
      <c r="Y171" s="51" t="s">
        <v>131</v>
      </c>
      <c r="Z171" s="51">
        <v>12.056950000000001</v>
      </c>
      <c r="AA171" s="51">
        <v>11.04297</v>
      </c>
      <c r="AB171" s="51">
        <v>12.99906</v>
      </c>
      <c r="AC171" s="51" t="e">
        <f t="shared" si="2"/>
        <v>#VALUE!</v>
      </c>
      <c r="AG171" s="8"/>
    </row>
    <row r="172" spans="1:33" ht="13.5" customHeight="1">
      <c r="A172" s="47" t="s">
        <v>730</v>
      </c>
      <c r="B172" s="47" t="s">
        <v>731</v>
      </c>
      <c r="C172" s="48" t="s">
        <v>732</v>
      </c>
      <c r="D172" s="48" t="s">
        <v>727</v>
      </c>
      <c r="E172" s="48" t="s">
        <v>326</v>
      </c>
      <c r="F172" s="48" t="s">
        <v>34</v>
      </c>
      <c r="G172" s="48" t="s">
        <v>35</v>
      </c>
      <c r="H172" s="49" t="s">
        <v>36</v>
      </c>
      <c r="I172" s="49" t="s">
        <v>37</v>
      </c>
      <c r="J172" s="49" t="s">
        <v>42</v>
      </c>
      <c r="K172" s="50">
        <v>44741</v>
      </c>
      <c r="L172" s="50">
        <v>38356</v>
      </c>
      <c r="M172" s="49" t="s">
        <v>39</v>
      </c>
      <c r="N172" s="47" t="s">
        <v>733</v>
      </c>
      <c r="O172" s="48" t="s">
        <v>342</v>
      </c>
      <c r="P172" s="49" t="s">
        <v>42</v>
      </c>
      <c r="Q172" s="49" t="s">
        <v>43</v>
      </c>
      <c r="R172" s="49" t="s">
        <v>337</v>
      </c>
      <c r="S172" s="51">
        <v>262.91550000000001</v>
      </c>
      <c r="T172" s="51">
        <v>0.46110000000000001</v>
      </c>
      <c r="U172" s="51">
        <v>0.17569999396800995</v>
      </c>
      <c r="V172" s="51">
        <v>-8.7009869999999996</v>
      </c>
      <c r="W172" s="51">
        <v>34.549900000000001</v>
      </c>
      <c r="X172" s="51">
        <v>32.419440000000002</v>
      </c>
      <c r="Y172" s="51">
        <v>48.481279999999998</v>
      </c>
      <c r="Z172" s="51">
        <v>34.088760000000001</v>
      </c>
      <c r="AA172" s="51">
        <v>28.250209999999999</v>
      </c>
      <c r="AB172" s="51">
        <v>17.432449999999999</v>
      </c>
      <c r="AC172" s="51">
        <f t="shared" si="2"/>
        <v>0.95103019294336322</v>
      </c>
      <c r="AG172" s="8"/>
    </row>
    <row r="173" spans="1:33" ht="13.5" customHeight="1">
      <c r="A173" s="47" t="s">
        <v>734</v>
      </c>
      <c r="B173" s="47" t="s">
        <v>735</v>
      </c>
      <c r="C173" s="48" t="s">
        <v>736</v>
      </c>
      <c r="D173" s="48" t="s">
        <v>727</v>
      </c>
      <c r="E173" s="48" t="s">
        <v>326</v>
      </c>
      <c r="F173" s="48" t="s">
        <v>34</v>
      </c>
      <c r="G173" s="48" t="s">
        <v>35</v>
      </c>
      <c r="H173" s="49" t="s">
        <v>36</v>
      </c>
      <c r="I173" s="49" t="s">
        <v>37</v>
      </c>
      <c r="J173" s="49" t="s">
        <v>42</v>
      </c>
      <c r="K173" s="50">
        <v>43313</v>
      </c>
      <c r="L173" s="50">
        <v>38356</v>
      </c>
      <c r="M173" s="49" t="s">
        <v>39</v>
      </c>
      <c r="N173" s="47" t="s">
        <v>737</v>
      </c>
      <c r="O173" s="48" t="s">
        <v>738</v>
      </c>
      <c r="P173" s="49" t="s">
        <v>42</v>
      </c>
      <c r="Q173" s="49" t="s">
        <v>43</v>
      </c>
      <c r="R173" s="49" t="s">
        <v>337</v>
      </c>
      <c r="S173" s="51">
        <v>471.01900000000001</v>
      </c>
      <c r="T173" s="51">
        <v>-0.30930000000000002</v>
      </c>
      <c r="U173" s="51">
        <v>-6.5600000321865082E-2</v>
      </c>
      <c r="V173" s="51">
        <v>-7.0472299999999999</v>
      </c>
      <c r="W173" s="51">
        <v>13.4795</v>
      </c>
      <c r="X173" s="51">
        <v>10.23785</v>
      </c>
      <c r="Y173" s="51">
        <v>35.836689999999997</v>
      </c>
      <c r="Z173" s="51">
        <v>13.899290000000001</v>
      </c>
      <c r="AA173" s="51">
        <v>13.341150000000001</v>
      </c>
      <c r="AB173" s="51">
        <v>12.31396</v>
      </c>
      <c r="AC173" s="51">
        <f t="shared" si="2"/>
        <v>0.73657359476635131</v>
      </c>
      <c r="AG173" s="8"/>
    </row>
    <row r="174" spans="1:33" ht="13.5" customHeight="1">
      <c r="A174" s="47" t="s">
        <v>739</v>
      </c>
      <c r="B174" s="47" t="s">
        <v>740</v>
      </c>
      <c r="C174" s="48" t="s">
        <v>741</v>
      </c>
      <c r="D174" s="48" t="s">
        <v>727</v>
      </c>
      <c r="E174" s="48" t="s">
        <v>326</v>
      </c>
      <c r="F174" s="48" t="s">
        <v>34</v>
      </c>
      <c r="G174" s="48" t="s">
        <v>35</v>
      </c>
      <c r="H174" s="49" t="s">
        <v>36</v>
      </c>
      <c r="I174" s="49" t="s">
        <v>37</v>
      </c>
      <c r="J174" s="49" t="s">
        <v>42</v>
      </c>
      <c r="K174" s="50">
        <v>43313</v>
      </c>
      <c r="L174" s="50">
        <v>38356</v>
      </c>
      <c r="M174" s="49" t="s">
        <v>39</v>
      </c>
      <c r="N174" s="47" t="s">
        <v>737</v>
      </c>
      <c r="O174" s="48" t="s">
        <v>738</v>
      </c>
      <c r="P174" s="49" t="s">
        <v>42</v>
      </c>
      <c r="Q174" s="49" t="s">
        <v>43</v>
      </c>
      <c r="R174" s="49" t="s">
        <v>337</v>
      </c>
      <c r="S174" s="51">
        <v>421.4939</v>
      </c>
      <c r="T174" s="51">
        <v>0.46850000000000003</v>
      </c>
      <c r="U174" s="51">
        <v>0.11129999905824661</v>
      </c>
      <c r="V174" s="51">
        <v>-6.4796870000000002</v>
      </c>
      <c r="W174" s="51">
        <v>13.021599999999999</v>
      </c>
      <c r="X174" s="51">
        <v>11.257350000000001</v>
      </c>
      <c r="Y174" s="51">
        <v>28.517710000000001</v>
      </c>
      <c r="Z174" s="51">
        <v>15.92896</v>
      </c>
      <c r="AA174" s="51">
        <v>14.61815</v>
      </c>
      <c r="AB174" s="51">
        <v>12.385289999999999</v>
      </c>
      <c r="AC174" s="51">
        <f t="shared" si="2"/>
        <v>0.70672222166418908</v>
      </c>
      <c r="AG174" s="8"/>
    </row>
    <row r="175" spans="1:33" ht="13.5" customHeight="1">
      <c r="A175" s="47" t="s">
        <v>742</v>
      </c>
      <c r="B175" s="47" t="s">
        <v>743</v>
      </c>
      <c r="C175" s="48" t="s">
        <v>744</v>
      </c>
      <c r="D175" s="48" t="s">
        <v>727</v>
      </c>
      <c r="E175" s="48" t="s">
        <v>326</v>
      </c>
      <c r="F175" s="48" t="s">
        <v>34</v>
      </c>
      <c r="G175" s="48" t="s">
        <v>35</v>
      </c>
      <c r="H175" s="49" t="s">
        <v>36</v>
      </c>
      <c r="I175" s="49" t="s">
        <v>37</v>
      </c>
      <c r="J175" s="49" t="s">
        <v>42</v>
      </c>
      <c r="K175" s="50">
        <v>43313</v>
      </c>
      <c r="L175" s="50">
        <v>38356</v>
      </c>
      <c r="M175" s="49" t="s">
        <v>39</v>
      </c>
      <c r="N175" s="47" t="s">
        <v>733</v>
      </c>
      <c r="O175" s="48" t="s">
        <v>342</v>
      </c>
      <c r="P175" s="49" t="s">
        <v>42</v>
      </c>
      <c r="Q175" s="49" t="s">
        <v>43</v>
      </c>
      <c r="R175" s="49" t="s">
        <v>337</v>
      </c>
      <c r="S175" s="51">
        <v>277.12180000000001</v>
      </c>
      <c r="T175" s="51">
        <v>-0.14649999999999999</v>
      </c>
      <c r="U175" s="51">
        <v>-5.2799999713897705E-2</v>
      </c>
      <c r="V175" s="51">
        <v>-7.3666960000000001</v>
      </c>
      <c r="W175" s="51">
        <v>9.5273000000000003</v>
      </c>
      <c r="X175" s="51">
        <v>5.5897139999999998</v>
      </c>
      <c r="Y175" s="51">
        <v>31.495069999999998</v>
      </c>
      <c r="Z175" s="51">
        <v>12.80091</v>
      </c>
      <c r="AA175" s="51">
        <v>12.27755</v>
      </c>
      <c r="AB175" s="51">
        <v>14.51614</v>
      </c>
      <c r="AC175" s="51">
        <f t="shared" si="2"/>
        <v>0.4366653620719152</v>
      </c>
      <c r="AG175" s="8"/>
    </row>
    <row r="176" spans="1:33" ht="13.5" customHeight="1">
      <c r="A176" s="47" t="s">
        <v>745</v>
      </c>
      <c r="B176" s="47" t="s">
        <v>746</v>
      </c>
      <c r="C176" s="48" t="s">
        <v>747</v>
      </c>
      <c r="D176" s="48" t="s">
        <v>727</v>
      </c>
      <c r="E176" s="48" t="s">
        <v>326</v>
      </c>
      <c r="F176" s="48" t="s">
        <v>34</v>
      </c>
      <c r="G176" s="48" t="s">
        <v>35</v>
      </c>
      <c r="H176" s="49" t="s">
        <v>36</v>
      </c>
      <c r="I176" s="49" t="s">
        <v>37</v>
      </c>
      <c r="J176" s="49" t="s">
        <v>42</v>
      </c>
      <c r="K176" s="50">
        <v>44403</v>
      </c>
      <c r="L176" s="50">
        <v>38356</v>
      </c>
      <c r="M176" s="49" t="s">
        <v>39</v>
      </c>
      <c r="N176" s="47" t="s">
        <v>733</v>
      </c>
      <c r="O176" s="48" t="s">
        <v>342</v>
      </c>
      <c r="P176" s="49" t="s">
        <v>42</v>
      </c>
      <c r="Q176" s="49" t="s">
        <v>43</v>
      </c>
      <c r="R176" s="49" t="s">
        <v>337</v>
      </c>
      <c r="S176" s="51">
        <v>425.0102</v>
      </c>
      <c r="T176" s="51">
        <v>-6.6325000000000003</v>
      </c>
      <c r="U176" s="51">
        <v>-1.5365999937057495</v>
      </c>
      <c r="V176" s="51">
        <v>-7.8029380000000002</v>
      </c>
      <c r="W176" s="51">
        <v>8.1187000000000005</v>
      </c>
      <c r="X176" s="51">
        <v>4.106776</v>
      </c>
      <c r="Y176" s="51">
        <v>49.684890000000003</v>
      </c>
      <c r="Z176" s="51">
        <v>13.830080000000001</v>
      </c>
      <c r="AA176" s="51">
        <v>13.366149999999999</v>
      </c>
      <c r="AB176" s="51">
        <v>15.2652</v>
      </c>
      <c r="AC176" s="51">
        <f t="shared" si="2"/>
        <v>0.29694520928295426</v>
      </c>
      <c r="AG176" s="8"/>
    </row>
    <row r="177" spans="1:33" ht="13.5" customHeight="1">
      <c r="A177" s="47" t="s">
        <v>748</v>
      </c>
      <c r="B177" s="47" t="s">
        <v>749</v>
      </c>
      <c r="C177" s="48" t="s">
        <v>750</v>
      </c>
      <c r="D177" s="48" t="s">
        <v>727</v>
      </c>
      <c r="E177" s="48" t="s">
        <v>326</v>
      </c>
      <c r="F177" s="48" t="s">
        <v>34</v>
      </c>
      <c r="G177" s="48" t="s">
        <v>35</v>
      </c>
      <c r="H177" s="49" t="s">
        <v>36</v>
      </c>
      <c r="I177" s="49" t="s">
        <v>37</v>
      </c>
      <c r="J177" s="49" t="s">
        <v>42</v>
      </c>
      <c r="K177" s="50">
        <v>44403</v>
      </c>
      <c r="L177" s="50">
        <v>38356</v>
      </c>
      <c r="M177" s="49" t="s">
        <v>39</v>
      </c>
      <c r="N177" s="47" t="s">
        <v>728</v>
      </c>
      <c r="O177" s="48" t="s">
        <v>729</v>
      </c>
      <c r="P177" s="49" t="s">
        <v>42</v>
      </c>
      <c r="Q177" s="49" t="s">
        <v>43</v>
      </c>
      <c r="R177" s="49" t="s">
        <v>337</v>
      </c>
      <c r="S177" s="51">
        <v>228.37459999999999</v>
      </c>
      <c r="T177" s="51">
        <v>-1.9035</v>
      </c>
      <c r="U177" s="51">
        <v>-0.82660001516342163</v>
      </c>
      <c r="V177" s="51">
        <v>-6.0795570000000003</v>
      </c>
      <c r="W177" s="51">
        <v>5.29</v>
      </c>
      <c r="X177" s="51">
        <v>0.63977589999999995</v>
      </c>
      <c r="Y177" s="51">
        <v>36.662970000000001</v>
      </c>
      <c r="Z177" s="51">
        <v>13.25413</v>
      </c>
      <c r="AA177" s="51">
        <v>12.094340000000001</v>
      </c>
      <c r="AB177" s="51">
        <v>13.541729999999999</v>
      </c>
      <c r="AC177" s="51">
        <f t="shared" si="2"/>
        <v>4.8269927939442271E-2</v>
      </c>
      <c r="AG177" s="8"/>
    </row>
    <row r="178" spans="1:33" ht="13.5" customHeight="1">
      <c r="A178" s="47" t="s">
        <v>751</v>
      </c>
      <c r="B178" s="47" t="s">
        <v>752</v>
      </c>
      <c r="C178" s="48" t="s">
        <v>753</v>
      </c>
      <c r="D178" s="48" t="s">
        <v>727</v>
      </c>
      <c r="E178" s="48" t="s">
        <v>326</v>
      </c>
      <c r="F178" s="48" t="s">
        <v>34</v>
      </c>
      <c r="G178" s="48" t="s">
        <v>35</v>
      </c>
      <c r="H178" s="49" t="s">
        <v>36</v>
      </c>
      <c r="I178" s="49" t="s">
        <v>37</v>
      </c>
      <c r="J178" s="49" t="s">
        <v>42</v>
      </c>
      <c r="K178" s="50">
        <v>43313</v>
      </c>
      <c r="L178" s="50">
        <v>38356</v>
      </c>
      <c r="M178" s="49" t="s">
        <v>39</v>
      </c>
      <c r="N178" s="47" t="s">
        <v>728</v>
      </c>
      <c r="O178" s="48" t="s">
        <v>729</v>
      </c>
      <c r="P178" s="49" t="s">
        <v>42</v>
      </c>
      <c r="Q178" s="49" t="s">
        <v>43</v>
      </c>
      <c r="R178" s="49" t="s">
        <v>44</v>
      </c>
      <c r="S178" s="51">
        <v>102.5706</v>
      </c>
      <c r="T178" s="51">
        <v>3.6999999999999998E-2</v>
      </c>
      <c r="U178" s="51">
        <v>3.6100000143051147E-2</v>
      </c>
      <c r="V178" s="51">
        <v>-6.6958070000000003</v>
      </c>
      <c r="W178" s="51">
        <v>5.3509000000000002</v>
      </c>
      <c r="X178" s="51">
        <v>0.30148340000000001</v>
      </c>
      <c r="Y178" s="51">
        <v>10.45701</v>
      </c>
      <c r="Z178" s="51">
        <v>12.05752</v>
      </c>
      <c r="AA178" s="51">
        <v>11.07403</v>
      </c>
      <c r="AB178" s="51">
        <v>12.86795</v>
      </c>
      <c r="AC178" s="51">
        <f t="shared" si="2"/>
        <v>2.5003765285066912E-2</v>
      </c>
      <c r="AG178" s="8"/>
    </row>
    <row r="179" spans="1:33" ht="13.5" customHeight="1">
      <c r="A179" s="47" t="s">
        <v>754</v>
      </c>
      <c r="B179" s="47" t="s">
        <v>755</v>
      </c>
      <c r="C179" s="48" t="s">
        <v>756</v>
      </c>
      <c r="D179" s="48" t="s">
        <v>727</v>
      </c>
      <c r="E179" s="48" t="s">
        <v>326</v>
      </c>
      <c r="F179" s="48" t="s">
        <v>34</v>
      </c>
      <c r="G179" s="48" t="s">
        <v>35</v>
      </c>
      <c r="H179" s="49" t="s">
        <v>36</v>
      </c>
      <c r="I179" s="49" t="s">
        <v>37</v>
      </c>
      <c r="J179" s="49" t="s">
        <v>42</v>
      </c>
      <c r="K179" s="50">
        <v>43313</v>
      </c>
      <c r="L179" s="50">
        <v>38356</v>
      </c>
      <c r="M179" s="49" t="s">
        <v>39</v>
      </c>
      <c r="N179" s="47" t="s">
        <v>728</v>
      </c>
      <c r="O179" s="48" t="s">
        <v>729</v>
      </c>
      <c r="P179" s="49" t="s">
        <v>42</v>
      </c>
      <c r="Q179" s="49" t="s">
        <v>43</v>
      </c>
      <c r="R179" s="49" t="s">
        <v>44</v>
      </c>
      <c r="S179" s="51">
        <v>114.6276</v>
      </c>
      <c r="T179" s="51">
        <v>-3.0300000000000001E-2</v>
      </c>
      <c r="U179" s="51">
        <v>-2.6399999856948853E-2</v>
      </c>
      <c r="V179" s="51">
        <v>-5.319261</v>
      </c>
      <c r="W179" s="51">
        <v>3.4822000000000002</v>
      </c>
      <c r="X179" s="51">
        <v>-0.4248711</v>
      </c>
      <c r="Y179" s="51">
        <v>15.51801</v>
      </c>
      <c r="Z179" s="51">
        <v>11.133520000000001</v>
      </c>
      <c r="AA179" s="51">
        <v>10.03795</v>
      </c>
      <c r="AB179" s="51">
        <v>11.835800000000001</v>
      </c>
      <c r="AC179" s="51">
        <f t="shared" si="2"/>
        <v>-3.8161435017855988E-2</v>
      </c>
      <c r="AG179" s="8"/>
    </row>
    <row r="180" spans="1:33" ht="13.5" customHeight="1">
      <c r="A180" s="47" t="s">
        <v>757</v>
      </c>
      <c r="B180" s="47" t="s">
        <v>758</v>
      </c>
      <c r="C180" s="48" t="s">
        <v>759</v>
      </c>
      <c r="D180" s="48" t="s">
        <v>727</v>
      </c>
      <c r="E180" s="48" t="s">
        <v>326</v>
      </c>
      <c r="F180" s="48" t="s">
        <v>34</v>
      </c>
      <c r="G180" s="48" t="s">
        <v>35</v>
      </c>
      <c r="H180" s="49" t="s">
        <v>36</v>
      </c>
      <c r="I180" s="49" t="s">
        <v>37</v>
      </c>
      <c r="J180" s="49" t="s">
        <v>42</v>
      </c>
      <c r="K180" s="50">
        <v>44403</v>
      </c>
      <c r="L180" s="50">
        <v>38356</v>
      </c>
      <c r="M180" s="49" t="s">
        <v>39</v>
      </c>
      <c r="N180" s="47" t="s">
        <v>728</v>
      </c>
      <c r="O180" s="48" t="s">
        <v>729</v>
      </c>
      <c r="P180" s="49" t="s">
        <v>42</v>
      </c>
      <c r="Q180" s="49" t="s">
        <v>43</v>
      </c>
      <c r="R180" s="49" t="s">
        <v>337</v>
      </c>
      <c r="S180" s="51">
        <v>67.991500000000002</v>
      </c>
      <c r="T180" s="51">
        <v>-5.6000000000000001E-2</v>
      </c>
      <c r="U180" s="51">
        <v>-8.2299999892711639E-2</v>
      </c>
      <c r="V180" s="51">
        <v>-9.1297280000000001</v>
      </c>
      <c r="W180" s="51">
        <v>-8.8969000000000005</v>
      </c>
      <c r="X180" s="51">
        <v>-11.313040000000001</v>
      </c>
      <c r="Y180" s="51">
        <v>-11.33108</v>
      </c>
      <c r="Z180" s="51">
        <v>14.98044</v>
      </c>
      <c r="AA180" s="51">
        <v>13.010540000000001</v>
      </c>
      <c r="AB180" s="51">
        <v>15.5075</v>
      </c>
      <c r="AC180" s="51">
        <f t="shared" si="2"/>
        <v>-0.75518743107679087</v>
      </c>
      <c r="AG180" s="8"/>
    </row>
    <row r="181" spans="1:33" ht="13.5" customHeight="1">
      <c r="A181" s="52" t="s">
        <v>760</v>
      </c>
      <c r="B181" s="52" t="s">
        <v>761</v>
      </c>
      <c r="C181" s="53" t="s">
        <v>762</v>
      </c>
      <c r="D181" s="53" t="s">
        <v>481</v>
      </c>
      <c r="E181" s="53" t="s">
        <v>763</v>
      </c>
      <c r="F181" s="53" t="s">
        <v>34</v>
      </c>
      <c r="G181" s="53" t="s">
        <v>35</v>
      </c>
      <c r="H181" s="54" t="s">
        <v>36</v>
      </c>
      <c r="I181" s="54" t="s">
        <v>37</v>
      </c>
      <c r="J181" s="54" t="s">
        <v>42</v>
      </c>
      <c r="K181" s="55">
        <v>44286</v>
      </c>
      <c r="L181" s="55">
        <v>36528</v>
      </c>
      <c r="M181" s="54" t="s">
        <v>39</v>
      </c>
      <c r="N181" s="52" t="s">
        <v>764</v>
      </c>
      <c r="O181" s="53" t="s">
        <v>765</v>
      </c>
      <c r="P181" s="54" t="s">
        <v>42</v>
      </c>
      <c r="Q181" s="54" t="s">
        <v>43</v>
      </c>
      <c r="R181" s="54" t="s">
        <v>337</v>
      </c>
      <c r="S181" s="56">
        <v>184.75710000000001</v>
      </c>
      <c r="T181" s="56">
        <v>1.0277000000000001</v>
      </c>
      <c r="U181" s="56">
        <v>0.55940002202987671</v>
      </c>
      <c r="V181" s="56">
        <v>-3.3740679999999998</v>
      </c>
      <c r="W181" s="56">
        <v>-4.1588000000000003</v>
      </c>
      <c r="X181" s="56">
        <v>-2.9383720000000002</v>
      </c>
      <c r="Y181" s="56">
        <v>-16.900279999999999</v>
      </c>
      <c r="Z181" s="56">
        <v>13.67356</v>
      </c>
      <c r="AA181" s="56">
        <v>12.62921</v>
      </c>
      <c r="AB181" s="56">
        <v>9.2021770000000007</v>
      </c>
      <c r="AC181" s="56">
        <f t="shared" si="2"/>
        <v>-0.21489443860998891</v>
      </c>
      <c r="AG181" s="8"/>
    </row>
    <row r="182" spans="1:33" ht="13.5" customHeight="1">
      <c r="A182" s="52" t="s">
        <v>766</v>
      </c>
      <c r="B182" s="52" t="s">
        <v>767</v>
      </c>
      <c r="C182" s="53" t="s">
        <v>768</v>
      </c>
      <c r="D182" s="53" t="s">
        <v>481</v>
      </c>
      <c r="E182" s="53" t="s">
        <v>326</v>
      </c>
      <c r="F182" s="53" t="s">
        <v>34</v>
      </c>
      <c r="G182" s="53" t="s">
        <v>35</v>
      </c>
      <c r="H182" s="54" t="s">
        <v>36</v>
      </c>
      <c r="I182" s="54" t="s">
        <v>37</v>
      </c>
      <c r="J182" s="54" t="s">
        <v>42</v>
      </c>
      <c r="K182" s="55">
        <v>43313</v>
      </c>
      <c r="L182" s="55">
        <v>38356</v>
      </c>
      <c r="M182" s="54" t="s">
        <v>39</v>
      </c>
      <c r="N182" s="52" t="s">
        <v>769</v>
      </c>
      <c r="O182" s="53" t="s">
        <v>342</v>
      </c>
      <c r="P182" s="54" t="s">
        <v>42</v>
      </c>
      <c r="Q182" s="54" t="s">
        <v>43</v>
      </c>
      <c r="R182" s="54" t="s">
        <v>337</v>
      </c>
      <c r="S182" s="56">
        <v>50.789000000000001</v>
      </c>
      <c r="T182" s="56">
        <v>6.1000000000000004E-3</v>
      </c>
      <c r="U182" s="56">
        <v>1.2000000104308128E-2</v>
      </c>
      <c r="V182" s="56">
        <v>-4.7437690000000003</v>
      </c>
      <c r="W182" s="56">
        <v>-9.6344999999999992</v>
      </c>
      <c r="X182" s="56">
        <v>-10.51689</v>
      </c>
      <c r="Y182" s="56">
        <v>-4.7126749999999999</v>
      </c>
      <c r="Z182" s="56">
        <v>10.084989999999999</v>
      </c>
      <c r="AA182" s="56">
        <v>8.5844039999999993</v>
      </c>
      <c r="AB182" s="56">
        <v>8.9607679999999998</v>
      </c>
      <c r="AC182" s="56">
        <f t="shared" si="2"/>
        <v>-1.0428260216420642</v>
      </c>
      <c r="AG182" s="8"/>
    </row>
    <row r="183" spans="1:33" ht="13.5" customHeight="1">
      <c r="A183" s="52" t="s">
        <v>770</v>
      </c>
      <c r="B183" s="52" t="s">
        <v>771</v>
      </c>
      <c r="C183" s="53" t="s">
        <v>772</v>
      </c>
      <c r="D183" s="53" t="s">
        <v>481</v>
      </c>
      <c r="E183" s="53" t="s">
        <v>326</v>
      </c>
      <c r="F183" s="53" t="s">
        <v>34</v>
      </c>
      <c r="G183" s="53" t="s">
        <v>35</v>
      </c>
      <c r="H183" s="54" t="s">
        <v>36</v>
      </c>
      <c r="I183" s="54" t="s">
        <v>37</v>
      </c>
      <c r="J183" s="54" t="s">
        <v>42</v>
      </c>
      <c r="K183" s="55">
        <v>43313</v>
      </c>
      <c r="L183" s="55">
        <v>38356</v>
      </c>
      <c r="M183" s="54" t="s">
        <v>39</v>
      </c>
      <c r="N183" s="52" t="s">
        <v>773</v>
      </c>
      <c r="O183" s="53" t="s">
        <v>342</v>
      </c>
      <c r="P183" s="54" t="s">
        <v>42</v>
      </c>
      <c r="Q183" s="54" t="s">
        <v>43</v>
      </c>
      <c r="R183" s="54" t="s">
        <v>337</v>
      </c>
      <c r="S183" s="56">
        <v>174.45670000000001</v>
      </c>
      <c r="T183" s="56">
        <v>0.39860000000000001</v>
      </c>
      <c r="U183" s="56">
        <v>0.22900000214576721</v>
      </c>
      <c r="V183" s="56">
        <v>-5.306184</v>
      </c>
      <c r="W183" s="56">
        <v>-14.2277</v>
      </c>
      <c r="X183" s="56">
        <v>-15.03355</v>
      </c>
      <c r="Y183" s="56">
        <v>5.479139</v>
      </c>
      <c r="Z183" s="56">
        <v>12.15221</v>
      </c>
      <c r="AA183" s="56">
        <v>11.631640000000001</v>
      </c>
      <c r="AB183" s="56">
        <v>10.695740000000001</v>
      </c>
      <c r="AC183" s="56">
        <f t="shared" si="2"/>
        <v>-1.2371041975081076</v>
      </c>
      <c r="AG183" s="8"/>
    </row>
    <row r="184" spans="1:33" ht="13.5" customHeight="1">
      <c r="A184" s="52" t="s">
        <v>774</v>
      </c>
      <c r="B184" s="52" t="s">
        <v>775</v>
      </c>
      <c r="C184" s="53" t="s">
        <v>776</v>
      </c>
      <c r="D184" s="53" t="s">
        <v>481</v>
      </c>
      <c r="E184" s="53" t="s">
        <v>326</v>
      </c>
      <c r="F184" s="53" t="s">
        <v>34</v>
      </c>
      <c r="G184" s="53" t="s">
        <v>35</v>
      </c>
      <c r="H184" s="54" t="s">
        <v>36</v>
      </c>
      <c r="I184" s="54" t="s">
        <v>37</v>
      </c>
      <c r="J184" s="54" t="s">
        <v>42</v>
      </c>
      <c r="K184" s="55">
        <v>43313</v>
      </c>
      <c r="L184" s="55">
        <v>38356</v>
      </c>
      <c r="M184" s="54" t="s">
        <v>39</v>
      </c>
      <c r="N184" s="52" t="s">
        <v>777</v>
      </c>
      <c r="O184" s="53" t="s">
        <v>342</v>
      </c>
      <c r="P184" s="54" t="s">
        <v>42</v>
      </c>
      <c r="Q184" s="54" t="s">
        <v>43</v>
      </c>
      <c r="R184" s="54" t="s">
        <v>337</v>
      </c>
      <c r="S184" s="56">
        <v>145.43369999999999</v>
      </c>
      <c r="T184" s="56">
        <v>5.3199999999999997E-2</v>
      </c>
      <c r="U184" s="56">
        <v>3.6600001156330109E-2</v>
      </c>
      <c r="V184" s="56">
        <v>-4.0018760000000002</v>
      </c>
      <c r="W184" s="56">
        <v>-14.948399999999999</v>
      </c>
      <c r="X184" s="56">
        <v>-16.926069999999999</v>
      </c>
      <c r="Y184" s="56">
        <v>7.2417889999999998</v>
      </c>
      <c r="Z184" s="56">
        <v>10.05982</v>
      </c>
      <c r="AA184" s="56">
        <v>10.766579999999999</v>
      </c>
      <c r="AB184" s="56">
        <v>9.8807690000000008</v>
      </c>
      <c r="AC184" s="56">
        <f t="shared" si="2"/>
        <v>-1.6825420335552723</v>
      </c>
      <c r="AG184" s="8"/>
    </row>
    <row r="185" spans="1:33" ht="13.5" customHeight="1">
      <c r="A185" s="57" t="s">
        <v>778</v>
      </c>
      <c r="B185" s="57" t="s">
        <v>779</v>
      </c>
      <c r="C185" s="58" t="s">
        <v>780</v>
      </c>
      <c r="D185" s="58" t="s">
        <v>537</v>
      </c>
      <c r="E185" s="58" t="s">
        <v>33</v>
      </c>
      <c r="F185" s="58" t="s">
        <v>34</v>
      </c>
      <c r="G185" s="58" t="s">
        <v>35</v>
      </c>
      <c r="H185" s="59" t="s">
        <v>36</v>
      </c>
      <c r="I185" s="59" t="s">
        <v>37</v>
      </c>
      <c r="J185" s="59" t="s">
        <v>42</v>
      </c>
      <c r="K185" s="60">
        <v>44719</v>
      </c>
      <c r="L185" s="60">
        <v>38355</v>
      </c>
      <c r="M185" s="59" t="s">
        <v>39</v>
      </c>
      <c r="N185" s="57" t="s">
        <v>781</v>
      </c>
      <c r="O185" s="58" t="s">
        <v>782</v>
      </c>
      <c r="P185" s="59" t="s">
        <v>42</v>
      </c>
      <c r="Q185" s="59" t="s">
        <v>783</v>
      </c>
      <c r="R185" s="59" t="s">
        <v>784</v>
      </c>
      <c r="S185" s="61">
        <v>202.9196</v>
      </c>
      <c r="T185" s="61">
        <v>-2.7544</v>
      </c>
      <c r="U185" s="61">
        <v>-1.3392000198364258</v>
      </c>
      <c r="V185" s="61">
        <v>-1.793485</v>
      </c>
      <c r="W185" s="61">
        <v>13.201000000000001</v>
      </c>
      <c r="X185" s="61">
        <v>13.047510000000001</v>
      </c>
      <c r="Y185" s="61">
        <v>21.052579999999999</v>
      </c>
      <c r="Z185" s="61">
        <v>6.6491709999999999</v>
      </c>
      <c r="AA185" s="61">
        <v>6.1491730000000002</v>
      </c>
      <c r="AB185" s="61">
        <v>7.3673739999999999</v>
      </c>
      <c r="AC185" s="61">
        <f t="shared" si="2"/>
        <v>1.9622761995442741</v>
      </c>
      <c r="AG185" s="8"/>
    </row>
    <row r="186" spans="1:33" ht="13.5" customHeight="1">
      <c r="A186" s="57" t="s">
        <v>785</v>
      </c>
      <c r="B186" s="57" t="s">
        <v>786</v>
      </c>
      <c r="C186" s="58" t="s">
        <v>787</v>
      </c>
      <c r="D186" s="58" t="s">
        <v>537</v>
      </c>
      <c r="E186" s="58" t="s">
        <v>33</v>
      </c>
      <c r="F186" s="58" t="s">
        <v>34</v>
      </c>
      <c r="G186" s="58" t="s">
        <v>35</v>
      </c>
      <c r="H186" s="59" t="s">
        <v>36</v>
      </c>
      <c r="I186" s="59" t="s">
        <v>37</v>
      </c>
      <c r="J186" s="59" t="s">
        <v>42</v>
      </c>
      <c r="K186" s="60">
        <v>44589</v>
      </c>
      <c r="L186" s="60">
        <v>38355</v>
      </c>
      <c r="M186" s="59" t="s">
        <v>39</v>
      </c>
      <c r="N186" s="57" t="s">
        <v>781</v>
      </c>
      <c r="O186" s="58" t="s">
        <v>788</v>
      </c>
      <c r="P186" s="59" t="s">
        <v>42</v>
      </c>
      <c r="Q186" s="59" t="s">
        <v>783</v>
      </c>
      <c r="R186" s="59" t="s">
        <v>784</v>
      </c>
      <c r="S186" s="61">
        <v>150.911</v>
      </c>
      <c r="T186" s="61">
        <v>-2.4781</v>
      </c>
      <c r="U186" s="61">
        <v>-1.6155999898910522</v>
      </c>
      <c r="V186" s="61">
        <v>-1.3662669999999999</v>
      </c>
      <c r="W186" s="61">
        <v>5.2465999999999999</v>
      </c>
      <c r="X186" s="61">
        <v>5.9678230000000001</v>
      </c>
      <c r="Y186" s="61">
        <v>18.02139</v>
      </c>
      <c r="Z186" s="61">
        <v>6.7867559999999996</v>
      </c>
      <c r="AA186" s="61">
        <v>6.3252750000000004</v>
      </c>
      <c r="AB186" s="61">
        <v>8.0589999999999993</v>
      </c>
      <c r="AC186" s="61">
        <f t="shared" si="2"/>
        <v>0.87933366103039512</v>
      </c>
      <c r="AG186" s="8"/>
    </row>
    <row r="187" spans="1:33" ht="13.5" customHeight="1">
      <c r="A187" s="57" t="s">
        <v>789</v>
      </c>
      <c r="B187" s="57" t="s">
        <v>790</v>
      </c>
      <c r="C187" s="58" t="s">
        <v>791</v>
      </c>
      <c r="D187" s="58" t="s">
        <v>537</v>
      </c>
      <c r="E187" s="58" t="s">
        <v>33</v>
      </c>
      <c r="F187" s="58" t="s">
        <v>34</v>
      </c>
      <c r="G187" s="58" t="s">
        <v>35</v>
      </c>
      <c r="H187" s="59" t="s">
        <v>36</v>
      </c>
      <c r="I187" s="59" t="s">
        <v>37</v>
      </c>
      <c r="J187" s="59" t="s">
        <v>42</v>
      </c>
      <c r="K187" s="60">
        <v>43739</v>
      </c>
      <c r="L187" s="60">
        <v>36529</v>
      </c>
      <c r="M187" s="59" t="s">
        <v>39</v>
      </c>
      <c r="N187" s="57" t="s">
        <v>792</v>
      </c>
      <c r="O187" s="58" t="s">
        <v>793</v>
      </c>
      <c r="P187" s="59" t="s">
        <v>42</v>
      </c>
      <c r="Q187" s="59" t="s">
        <v>43</v>
      </c>
      <c r="R187" s="59" t="s">
        <v>784</v>
      </c>
      <c r="S187" s="61">
        <v>114.01990000000001</v>
      </c>
      <c r="T187" s="61">
        <v>-0.59609999999999996</v>
      </c>
      <c r="U187" s="61">
        <v>-0.52009999752044678</v>
      </c>
      <c r="V187" s="61">
        <v>-0.41756500000000002</v>
      </c>
      <c r="W187" s="61">
        <v>-1.2569999999999999</v>
      </c>
      <c r="X187" s="61">
        <v>-2.7889599999999999</v>
      </c>
      <c r="Y187" s="61">
        <v>-2.5103520000000001</v>
      </c>
      <c r="Z187" s="61">
        <v>4.1096529999999998</v>
      </c>
      <c r="AA187" s="61">
        <v>4.0724999999999998</v>
      </c>
      <c r="AB187" s="61">
        <v>3.9155419999999999</v>
      </c>
      <c r="AC187" s="61">
        <f t="shared" si="2"/>
        <v>-0.67863637148927169</v>
      </c>
      <c r="AG187" s="8"/>
    </row>
    <row r="188" spans="1:33" ht="13.5" customHeight="1">
      <c r="A188" s="57" t="s">
        <v>794</v>
      </c>
      <c r="B188" s="57" t="s">
        <v>795</v>
      </c>
      <c r="C188" s="58" t="s">
        <v>796</v>
      </c>
      <c r="D188" s="58" t="s">
        <v>537</v>
      </c>
      <c r="E188" s="58" t="s">
        <v>33</v>
      </c>
      <c r="F188" s="58" t="s">
        <v>34</v>
      </c>
      <c r="G188" s="58" t="s">
        <v>35</v>
      </c>
      <c r="H188" s="59" t="s">
        <v>36</v>
      </c>
      <c r="I188" s="59" t="s">
        <v>37</v>
      </c>
      <c r="J188" s="59" t="s">
        <v>42</v>
      </c>
      <c r="K188" s="60">
        <v>43739</v>
      </c>
      <c r="L188" s="60">
        <v>38720</v>
      </c>
      <c r="M188" s="59" t="s">
        <v>39</v>
      </c>
      <c r="N188" s="57" t="s">
        <v>797</v>
      </c>
      <c r="O188" s="58" t="s">
        <v>798</v>
      </c>
      <c r="P188" s="59" t="s">
        <v>42</v>
      </c>
      <c r="Q188" s="59" t="s">
        <v>43</v>
      </c>
      <c r="R188" s="59" t="s">
        <v>784</v>
      </c>
      <c r="S188" s="61">
        <v>85.486400000000003</v>
      </c>
      <c r="T188" s="61">
        <v>-0.23050000000000001</v>
      </c>
      <c r="U188" s="61">
        <v>-0.26890000700950623</v>
      </c>
      <c r="V188" s="61">
        <v>-2.542729</v>
      </c>
      <c r="W188" s="61">
        <v>-2.8473999999999999</v>
      </c>
      <c r="X188" s="61">
        <v>-5.9077339999999996</v>
      </c>
      <c r="Y188" s="61">
        <v>-10.7789</v>
      </c>
      <c r="Z188" s="61">
        <v>6.5073040000000004</v>
      </c>
      <c r="AA188" s="61">
        <v>5.6404949999999996</v>
      </c>
      <c r="AB188" s="61">
        <v>4.4473419999999999</v>
      </c>
      <c r="AC188" s="61">
        <f t="shared" si="2"/>
        <v>-0.90786199630446018</v>
      </c>
      <c r="AG188" s="8"/>
    </row>
    <row r="189" spans="1:33" ht="13.5" customHeight="1">
      <c r="A189" s="57" t="s">
        <v>799</v>
      </c>
      <c r="B189" s="57" t="s">
        <v>800</v>
      </c>
      <c r="C189" s="58" t="s">
        <v>801</v>
      </c>
      <c r="D189" s="58" t="s">
        <v>537</v>
      </c>
      <c r="E189" s="58" t="s">
        <v>763</v>
      </c>
      <c r="F189" s="58" t="s">
        <v>34</v>
      </c>
      <c r="G189" s="58" t="s">
        <v>35</v>
      </c>
      <c r="H189" s="59" t="s">
        <v>36</v>
      </c>
      <c r="I189" s="59" t="s">
        <v>37</v>
      </c>
      <c r="J189" s="59" t="s">
        <v>42</v>
      </c>
      <c r="K189" s="60">
        <v>44286</v>
      </c>
      <c r="L189" s="60">
        <v>36528</v>
      </c>
      <c r="M189" s="59" t="s">
        <v>39</v>
      </c>
      <c r="N189" s="57" t="s">
        <v>764</v>
      </c>
      <c r="O189" s="58" t="s">
        <v>765</v>
      </c>
      <c r="P189" s="59" t="s">
        <v>42</v>
      </c>
      <c r="Q189" s="59" t="s">
        <v>43</v>
      </c>
      <c r="R189" s="59" t="s">
        <v>337</v>
      </c>
      <c r="S189" s="61">
        <v>240.8828</v>
      </c>
      <c r="T189" s="61">
        <v>0.92469999999999997</v>
      </c>
      <c r="U189" s="61">
        <v>0.38539999723434448</v>
      </c>
      <c r="V189" s="61">
        <v>0.69235469999999999</v>
      </c>
      <c r="W189" s="61">
        <v>31.732299999999999</v>
      </c>
      <c r="X189" s="61">
        <v>25.284320000000001</v>
      </c>
      <c r="Y189" s="61">
        <v>26.415939999999999</v>
      </c>
      <c r="Z189" s="61">
        <v>19.816269999999999</v>
      </c>
      <c r="AA189" s="61">
        <v>17.049250000000001</v>
      </c>
      <c r="AB189" s="61">
        <v>8.8590870000000006</v>
      </c>
      <c r="AC189" s="61">
        <f t="shared" si="2"/>
        <v>1.2759373989151339</v>
      </c>
      <c r="AG189" s="8"/>
    </row>
    <row r="190" spans="1:33" ht="13.5" customHeight="1">
      <c r="A190" s="57" t="s">
        <v>802</v>
      </c>
      <c r="B190" s="57" t="s">
        <v>803</v>
      </c>
      <c r="C190" s="58" t="s">
        <v>804</v>
      </c>
      <c r="D190" s="58" t="s">
        <v>537</v>
      </c>
      <c r="E190" s="58" t="s">
        <v>763</v>
      </c>
      <c r="F190" s="58" t="s">
        <v>34</v>
      </c>
      <c r="G190" s="58" t="s">
        <v>35</v>
      </c>
      <c r="H190" s="59" t="s">
        <v>36</v>
      </c>
      <c r="I190" s="59" t="s">
        <v>37</v>
      </c>
      <c r="J190" s="59" t="s">
        <v>42</v>
      </c>
      <c r="K190" s="60">
        <v>44286</v>
      </c>
      <c r="L190" s="60">
        <v>36528</v>
      </c>
      <c r="M190" s="59" t="s">
        <v>39</v>
      </c>
      <c r="N190" s="57" t="s">
        <v>764</v>
      </c>
      <c r="O190" s="58" t="s">
        <v>765</v>
      </c>
      <c r="P190" s="59" t="s">
        <v>42</v>
      </c>
      <c r="Q190" s="59" t="s">
        <v>43</v>
      </c>
      <c r="R190" s="59" t="s">
        <v>337</v>
      </c>
      <c r="S190" s="61">
        <v>161.98779999999999</v>
      </c>
      <c r="T190" s="61">
        <v>0.46789999999999998</v>
      </c>
      <c r="U190" s="61">
        <v>0.28970000147819519</v>
      </c>
      <c r="V190" s="61">
        <v>-0.6381751</v>
      </c>
      <c r="W190" s="61">
        <v>-1.1086</v>
      </c>
      <c r="X190" s="61">
        <v>-1.156501</v>
      </c>
      <c r="Y190" s="61">
        <v>10.742940000000001</v>
      </c>
      <c r="Z190" s="61">
        <v>5.9309209999999997</v>
      </c>
      <c r="AA190" s="61">
        <v>5.3294180000000004</v>
      </c>
      <c r="AB190" s="61">
        <v>5.6686319999999997</v>
      </c>
      <c r="AC190" s="61">
        <f t="shared" si="2"/>
        <v>-0.19499517865774979</v>
      </c>
      <c r="AG190" s="8"/>
    </row>
    <row r="191" spans="1:33" ht="13.5" customHeight="1">
      <c r="A191" s="57" t="s">
        <v>805</v>
      </c>
      <c r="B191" s="57" t="s">
        <v>806</v>
      </c>
      <c r="C191" s="58" t="s">
        <v>801</v>
      </c>
      <c r="D191" s="58" t="s">
        <v>537</v>
      </c>
      <c r="E191" s="58" t="s">
        <v>763</v>
      </c>
      <c r="F191" s="58" t="s">
        <v>34</v>
      </c>
      <c r="G191" s="58" t="s">
        <v>35</v>
      </c>
      <c r="H191" s="59" t="s">
        <v>36</v>
      </c>
      <c r="I191" s="59" t="s">
        <v>37</v>
      </c>
      <c r="J191" s="59" t="s">
        <v>42</v>
      </c>
      <c r="K191" s="60">
        <v>44286</v>
      </c>
      <c r="L191" s="60">
        <v>36528</v>
      </c>
      <c r="M191" s="59" t="s">
        <v>39</v>
      </c>
      <c r="N191" s="57" t="s">
        <v>764</v>
      </c>
      <c r="O191" s="58" t="s">
        <v>765</v>
      </c>
      <c r="P191" s="59" t="s">
        <v>42</v>
      </c>
      <c r="Q191" s="59" t="s">
        <v>43</v>
      </c>
      <c r="R191" s="59" t="s">
        <v>337</v>
      </c>
      <c r="S191" s="61">
        <v>115.4333</v>
      </c>
      <c r="T191" s="61">
        <v>1.1216999999999999</v>
      </c>
      <c r="U191" s="61">
        <v>0.9812999963760376</v>
      </c>
      <c r="V191" s="61">
        <v>-2.1066449999999999</v>
      </c>
      <c r="W191" s="61">
        <v>-4.9824999999999999</v>
      </c>
      <c r="X191" s="61">
        <v>-4.6638500000000001</v>
      </c>
      <c r="Y191" s="61">
        <v>-2.8097110000000001</v>
      </c>
      <c r="Z191" s="61">
        <v>6.2735120000000002</v>
      </c>
      <c r="AA191" s="61">
        <v>5.9171180000000003</v>
      </c>
      <c r="AB191" s="61">
        <v>7.3944669999999997</v>
      </c>
      <c r="AC191" s="61">
        <f t="shared" si="2"/>
        <v>-0.74341931600672795</v>
      </c>
      <c r="AG191" s="8"/>
    </row>
    <row r="192" spans="1:33" ht="13.5" customHeight="1">
      <c r="A192" s="57" t="s">
        <v>807</v>
      </c>
      <c r="B192" s="57" t="s">
        <v>808</v>
      </c>
      <c r="C192" s="58" t="s">
        <v>809</v>
      </c>
      <c r="D192" s="58" t="s">
        <v>537</v>
      </c>
      <c r="E192" s="58" t="s">
        <v>326</v>
      </c>
      <c r="F192" s="58" t="s">
        <v>34</v>
      </c>
      <c r="G192" s="58" t="s">
        <v>35</v>
      </c>
      <c r="H192" s="59" t="s">
        <v>36</v>
      </c>
      <c r="I192" s="59" t="s">
        <v>37</v>
      </c>
      <c r="J192" s="59" t="s">
        <v>42</v>
      </c>
      <c r="K192" s="60">
        <v>43313</v>
      </c>
      <c r="L192" s="60">
        <v>38356</v>
      </c>
      <c r="M192" s="59" t="s">
        <v>39</v>
      </c>
      <c r="N192" s="57" t="s">
        <v>810</v>
      </c>
      <c r="O192" s="58" t="s">
        <v>342</v>
      </c>
      <c r="P192" s="59" t="s">
        <v>42</v>
      </c>
      <c r="Q192" s="59" t="s">
        <v>43</v>
      </c>
      <c r="R192" s="59" t="s">
        <v>337</v>
      </c>
      <c r="S192" s="61">
        <v>160.60820000000001</v>
      </c>
      <c r="T192" s="61">
        <v>-0.63270000000000004</v>
      </c>
      <c r="U192" s="61">
        <v>-0.39239999651908875</v>
      </c>
      <c r="V192" s="61">
        <v>-6.5175340000000004</v>
      </c>
      <c r="W192" s="61">
        <v>18.624600000000001</v>
      </c>
      <c r="X192" s="61">
        <v>26.747689999999999</v>
      </c>
      <c r="Y192" s="61">
        <v>27.183489999999999</v>
      </c>
      <c r="Z192" s="61">
        <v>15.55209</v>
      </c>
      <c r="AA192" s="61">
        <v>14.320349999999999</v>
      </c>
      <c r="AB192" s="61">
        <v>13.596</v>
      </c>
      <c r="AC192" s="61">
        <f t="shared" si="2"/>
        <v>1.7198775212849204</v>
      </c>
      <c r="AG192" s="8"/>
    </row>
    <row r="193" spans="1:33" ht="13.5" customHeight="1">
      <c r="A193" s="57" t="s">
        <v>811</v>
      </c>
      <c r="B193" s="57" t="s">
        <v>812</v>
      </c>
      <c r="C193" s="58" t="s">
        <v>813</v>
      </c>
      <c r="D193" s="58" t="s">
        <v>537</v>
      </c>
      <c r="E193" s="58" t="s">
        <v>326</v>
      </c>
      <c r="F193" s="58" t="s">
        <v>34</v>
      </c>
      <c r="G193" s="58" t="s">
        <v>35</v>
      </c>
      <c r="H193" s="59" t="s">
        <v>36</v>
      </c>
      <c r="I193" s="59" t="s">
        <v>37</v>
      </c>
      <c r="J193" s="59" t="s">
        <v>42</v>
      </c>
      <c r="K193" s="60">
        <v>43313</v>
      </c>
      <c r="L193" s="60">
        <v>38356</v>
      </c>
      <c r="M193" s="59" t="s">
        <v>39</v>
      </c>
      <c r="N193" s="57" t="s">
        <v>814</v>
      </c>
      <c r="O193" s="58" t="s">
        <v>342</v>
      </c>
      <c r="P193" s="59" t="s">
        <v>42</v>
      </c>
      <c r="Q193" s="59" t="s">
        <v>43</v>
      </c>
      <c r="R193" s="59" t="s">
        <v>337</v>
      </c>
      <c r="S193" s="61">
        <v>131.3177</v>
      </c>
      <c r="T193" s="61">
        <v>0.36230000000000001</v>
      </c>
      <c r="U193" s="61">
        <v>0.27669999003410339</v>
      </c>
      <c r="V193" s="61">
        <v>-6.0008160000000004</v>
      </c>
      <c r="W193" s="61">
        <v>17.6812</v>
      </c>
      <c r="X193" s="61">
        <v>19.40785</v>
      </c>
      <c r="Y193" s="61">
        <v>26.780110000000001</v>
      </c>
      <c r="Z193" s="61">
        <v>12.107139999999999</v>
      </c>
      <c r="AA193" s="61">
        <v>11.72986</v>
      </c>
      <c r="AB193" s="61">
        <v>12.010210000000001</v>
      </c>
      <c r="AC193" s="61">
        <f t="shared" si="2"/>
        <v>1.6030086378781447</v>
      </c>
      <c r="AG193" s="8"/>
    </row>
    <row r="194" spans="1:33" ht="13.5" customHeight="1">
      <c r="A194" s="57" t="s">
        <v>815</v>
      </c>
      <c r="B194" s="57" t="s">
        <v>816</v>
      </c>
      <c r="C194" s="58" t="s">
        <v>817</v>
      </c>
      <c r="D194" s="58" t="s">
        <v>537</v>
      </c>
      <c r="E194" s="58" t="s">
        <v>326</v>
      </c>
      <c r="F194" s="58" t="s">
        <v>34</v>
      </c>
      <c r="G194" s="58" t="s">
        <v>35</v>
      </c>
      <c r="H194" s="59" t="s">
        <v>36</v>
      </c>
      <c r="I194" s="59" t="s">
        <v>37</v>
      </c>
      <c r="J194" s="59" t="s">
        <v>42</v>
      </c>
      <c r="K194" s="60">
        <v>43313</v>
      </c>
      <c r="L194" s="60">
        <v>38356</v>
      </c>
      <c r="M194" s="59" t="s">
        <v>39</v>
      </c>
      <c r="N194" s="57" t="s">
        <v>818</v>
      </c>
      <c r="O194" s="58" t="s">
        <v>342</v>
      </c>
      <c r="P194" s="59" t="s">
        <v>42</v>
      </c>
      <c r="Q194" s="59" t="s">
        <v>43</v>
      </c>
      <c r="R194" s="59" t="s">
        <v>337</v>
      </c>
      <c r="S194" s="61">
        <v>136.17259999999999</v>
      </c>
      <c r="T194" s="61">
        <v>0.2873</v>
      </c>
      <c r="U194" s="61">
        <v>0.21140000224113464</v>
      </c>
      <c r="V194" s="61">
        <v>-4.3230420000000001</v>
      </c>
      <c r="W194" s="61">
        <v>9.4274000000000004</v>
      </c>
      <c r="X194" s="61">
        <v>11.388820000000001</v>
      </c>
      <c r="Y194" s="61">
        <v>9.974399</v>
      </c>
      <c r="Z194" s="61">
        <v>7.6028650000000004</v>
      </c>
      <c r="AA194" s="61">
        <v>6.69055</v>
      </c>
      <c r="AB194" s="61">
        <v>9.2649659999999994</v>
      </c>
      <c r="AC194" s="61">
        <f t="shared" ref="AC194:AC257" si="3">X194/Z194</f>
        <v>1.4979642542646752</v>
      </c>
      <c r="AG194" s="8"/>
    </row>
    <row r="195" spans="1:33" ht="13.5" customHeight="1">
      <c r="A195" s="57" t="s">
        <v>819</v>
      </c>
      <c r="B195" s="57" t="s">
        <v>820</v>
      </c>
      <c r="C195" s="58" t="s">
        <v>821</v>
      </c>
      <c r="D195" s="58" t="s">
        <v>537</v>
      </c>
      <c r="E195" s="58" t="s">
        <v>326</v>
      </c>
      <c r="F195" s="58" t="s">
        <v>34</v>
      </c>
      <c r="G195" s="58" t="s">
        <v>35</v>
      </c>
      <c r="H195" s="59" t="s">
        <v>36</v>
      </c>
      <c r="I195" s="59" t="s">
        <v>37</v>
      </c>
      <c r="J195" s="59" t="s">
        <v>42</v>
      </c>
      <c r="K195" s="60">
        <v>43313</v>
      </c>
      <c r="L195" s="60">
        <v>38356</v>
      </c>
      <c r="M195" s="59" t="s">
        <v>39</v>
      </c>
      <c r="N195" s="57" t="s">
        <v>814</v>
      </c>
      <c r="O195" s="58" t="s">
        <v>342</v>
      </c>
      <c r="P195" s="59" t="s">
        <v>42</v>
      </c>
      <c r="Q195" s="59" t="s">
        <v>43</v>
      </c>
      <c r="R195" s="59" t="s">
        <v>337</v>
      </c>
      <c r="S195" s="61">
        <v>118.8163</v>
      </c>
      <c r="T195" s="61">
        <v>-1.1074999999999999</v>
      </c>
      <c r="U195" s="61">
        <v>-0.92350000143051147</v>
      </c>
      <c r="V195" s="61">
        <v>-11.15602</v>
      </c>
      <c r="W195" s="61">
        <v>15.543900000000001</v>
      </c>
      <c r="X195" s="61">
        <v>14.91316</v>
      </c>
      <c r="Y195" s="61">
        <v>14.96898</v>
      </c>
      <c r="Z195" s="61">
        <v>15.856</v>
      </c>
      <c r="AA195" s="61">
        <v>13.713749999999999</v>
      </c>
      <c r="AB195" s="61">
        <v>20.095610000000001</v>
      </c>
      <c r="AC195" s="61">
        <f t="shared" si="3"/>
        <v>0.94053733602421796</v>
      </c>
      <c r="AG195" s="8"/>
    </row>
    <row r="196" spans="1:33" ht="13.5" customHeight="1">
      <c r="A196" s="57" t="s">
        <v>822</v>
      </c>
      <c r="B196" s="57" t="s">
        <v>823</v>
      </c>
      <c r="C196" s="58" t="s">
        <v>824</v>
      </c>
      <c r="D196" s="58" t="s">
        <v>537</v>
      </c>
      <c r="E196" s="58" t="s">
        <v>326</v>
      </c>
      <c r="F196" s="58" t="s">
        <v>34</v>
      </c>
      <c r="G196" s="58" t="s">
        <v>35</v>
      </c>
      <c r="H196" s="59" t="s">
        <v>36</v>
      </c>
      <c r="I196" s="59" t="s">
        <v>37</v>
      </c>
      <c r="J196" s="59" t="s">
        <v>42</v>
      </c>
      <c r="K196" s="60">
        <v>43313</v>
      </c>
      <c r="L196" s="60">
        <v>38356</v>
      </c>
      <c r="M196" s="59" t="s">
        <v>39</v>
      </c>
      <c r="N196" s="57" t="s">
        <v>825</v>
      </c>
      <c r="O196" s="58" t="s">
        <v>342</v>
      </c>
      <c r="P196" s="59" t="s">
        <v>42</v>
      </c>
      <c r="Q196" s="59" t="s">
        <v>43</v>
      </c>
      <c r="R196" s="59" t="s">
        <v>337</v>
      </c>
      <c r="S196" s="61">
        <v>112.86969999999999</v>
      </c>
      <c r="T196" s="61">
        <v>-0.27379999999999999</v>
      </c>
      <c r="U196" s="61">
        <v>-0.24199999868869781</v>
      </c>
      <c r="V196" s="61">
        <v>-3.5239889999999998</v>
      </c>
      <c r="W196" s="61">
        <v>6.8455000000000004</v>
      </c>
      <c r="X196" s="61">
        <v>7.5900350000000003</v>
      </c>
      <c r="Y196" s="61">
        <v>2.3571110000000002</v>
      </c>
      <c r="Z196" s="61">
        <v>8.4188220000000005</v>
      </c>
      <c r="AA196" s="61">
        <v>7.5125950000000001</v>
      </c>
      <c r="AB196" s="61">
        <v>7.6645760000000003</v>
      </c>
      <c r="AC196" s="61">
        <f t="shared" si="3"/>
        <v>0.90155546702377121</v>
      </c>
      <c r="AG196" s="8"/>
    </row>
    <row r="197" spans="1:33" ht="13.5" customHeight="1">
      <c r="A197" s="57" t="s">
        <v>826</v>
      </c>
      <c r="B197" s="57" t="s">
        <v>827</v>
      </c>
      <c r="C197" s="58" t="s">
        <v>828</v>
      </c>
      <c r="D197" s="58" t="s">
        <v>537</v>
      </c>
      <c r="E197" s="58" t="s">
        <v>326</v>
      </c>
      <c r="F197" s="58" t="s">
        <v>34</v>
      </c>
      <c r="G197" s="58" t="s">
        <v>35</v>
      </c>
      <c r="H197" s="59" t="s">
        <v>36</v>
      </c>
      <c r="I197" s="59" t="s">
        <v>37</v>
      </c>
      <c r="J197" s="59" t="s">
        <v>42</v>
      </c>
      <c r="K197" s="60">
        <v>43313</v>
      </c>
      <c r="L197" s="60">
        <v>38356</v>
      </c>
      <c r="M197" s="59" t="s">
        <v>39</v>
      </c>
      <c r="N197" s="57" t="s">
        <v>814</v>
      </c>
      <c r="O197" s="58" t="s">
        <v>342</v>
      </c>
      <c r="P197" s="59" t="s">
        <v>42</v>
      </c>
      <c r="Q197" s="59" t="s">
        <v>43</v>
      </c>
      <c r="R197" s="59" t="s">
        <v>337</v>
      </c>
      <c r="S197" s="61">
        <v>87.1922</v>
      </c>
      <c r="T197" s="61">
        <v>-0.1229</v>
      </c>
      <c r="U197" s="61">
        <v>-0.14079999923706055</v>
      </c>
      <c r="V197" s="61">
        <v>-8.3017459999999996</v>
      </c>
      <c r="W197" s="61">
        <v>2.4954999999999998</v>
      </c>
      <c r="X197" s="61">
        <v>2.0748099999999998</v>
      </c>
      <c r="Y197" s="61">
        <v>-1.6990050000000001</v>
      </c>
      <c r="Z197" s="61">
        <v>13.143470000000001</v>
      </c>
      <c r="AA197" s="61">
        <v>12.057449999999999</v>
      </c>
      <c r="AB197" s="61">
        <v>14.914820000000001</v>
      </c>
      <c r="AC197" s="61">
        <f t="shared" si="3"/>
        <v>0.15785861724491324</v>
      </c>
      <c r="AG197" s="8"/>
    </row>
    <row r="198" spans="1:33" ht="13.5" customHeight="1">
      <c r="A198" s="57" t="s">
        <v>829</v>
      </c>
      <c r="B198" s="57" t="s">
        <v>830</v>
      </c>
      <c r="C198" s="58" t="s">
        <v>831</v>
      </c>
      <c r="D198" s="58" t="s">
        <v>537</v>
      </c>
      <c r="E198" s="58" t="s">
        <v>361</v>
      </c>
      <c r="F198" s="58" t="s">
        <v>34</v>
      </c>
      <c r="G198" s="58" t="s">
        <v>35</v>
      </c>
      <c r="H198" s="59" t="s">
        <v>36</v>
      </c>
      <c r="I198" s="59" t="s">
        <v>37</v>
      </c>
      <c r="J198" s="59" t="s">
        <v>42</v>
      </c>
      <c r="K198" s="60">
        <v>44719</v>
      </c>
      <c r="L198" s="60">
        <v>38355</v>
      </c>
      <c r="M198" s="59" t="s">
        <v>39</v>
      </c>
      <c r="N198" s="57" t="s">
        <v>832</v>
      </c>
      <c r="O198" s="58" t="s">
        <v>833</v>
      </c>
      <c r="P198" s="59" t="s">
        <v>42</v>
      </c>
      <c r="Q198" s="59" t="s">
        <v>783</v>
      </c>
      <c r="R198" s="59" t="s">
        <v>784</v>
      </c>
      <c r="S198" s="61">
        <v>147.5694</v>
      </c>
      <c r="T198" s="61">
        <v>-1.0854999999999999</v>
      </c>
      <c r="U198" s="61">
        <v>-0.73019999265670776</v>
      </c>
      <c r="V198" s="61">
        <v>-1.5072650000000001</v>
      </c>
      <c r="W198" s="61">
        <v>7.7087000000000003</v>
      </c>
      <c r="X198" s="61">
        <v>7.8648809999999996</v>
      </c>
      <c r="Y198" s="61">
        <v>9.1502579999999991</v>
      </c>
      <c r="Z198" s="61">
        <v>4.9910079999999999</v>
      </c>
      <c r="AA198" s="61">
        <v>4.6703729999999997</v>
      </c>
      <c r="AB198" s="61">
        <v>4.9896849999999997</v>
      </c>
      <c r="AC198" s="61">
        <f t="shared" si="3"/>
        <v>1.5758101369502913</v>
      </c>
      <c r="AG198" s="8"/>
    </row>
    <row r="199" spans="1:33" ht="13.5" customHeight="1">
      <c r="A199" s="62" t="s">
        <v>834</v>
      </c>
      <c r="B199" s="62" t="s">
        <v>835</v>
      </c>
      <c r="C199" s="63" t="s">
        <v>836</v>
      </c>
      <c r="D199" s="63" t="s">
        <v>837</v>
      </c>
      <c r="E199" s="63" t="s">
        <v>33</v>
      </c>
      <c r="F199" s="63" t="s">
        <v>34</v>
      </c>
      <c r="G199" s="63" t="s">
        <v>35</v>
      </c>
      <c r="H199" s="64" t="s">
        <v>36</v>
      </c>
      <c r="I199" s="64" t="s">
        <v>37</v>
      </c>
      <c r="J199" s="64" t="s">
        <v>42</v>
      </c>
      <c r="K199" s="65">
        <v>43678</v>
      </c>
      <c r="L199" s="65">
        <v>38720</v>
      </c>
      <c r="M199" s="64" t="s">
        <v>39</v>
      </c>
      <c r="N199" s="62" t="s">
        <v>838</v>
      </c>
      <c r="O199" s="63" t="s">
        <v>839</v>
      </c>
      <c r="P199" s="64" t="s">
        <v>42</v>
      </c>
      <c r="Q199" s="64" t="s">
        <v>43</v>
      </c>
      <c r="R199" s="64" t="s">
        <v>784</v>
      </c>
      <c r="S199" s="66">
        <v>120.22329999999999</v>
      </c>
      <c r="T199" s="66">
        <v>-8.9599999999999999E-2</v>
      </c>
      <c r="U199" s="66">
        <v>-7.4500001966953278E-2</v>
      </c>
      <c r="V199" s="66">
        <v>-1.8332090000000001</v>
      </c>
      <c r="W199" s="66">
        <v>-1.6791</v>
      </c>
      <c r="X199" s="66">
        <v>-1.9088970000000001</v>
      </c>
      <c r="Y199" s="66">
        <v>-4.5758210000000004</v>
      </c>
      <c r="Z199" s="66">
        <v>6.0557910000000001</v>
      </c>
      <c r="AA199" s="66">
        <v>5.595351</v>
      </c>
      <c r="AB199" s="66">
        <v>4.8211409999999999</v>
      </c>
      <c r="AC199" s="66">
        <f t="shared" si="3"/>
        <v>-0.3152184413233548</v>
      </c>
    </row>
    <row r="200" spans="1:33" ht="13.5" customHeight="1">
      <c r="A200" s="62" t="s">
        <v>840</v>
      </c>
      <c r="B200" s="62" t="s">
        <v>841</v>
      </c>
      <c r="C200" s="63" t="s">
        <v>842</v>
      </c>
      <c r="D200" s="63" t="s">
        <v>837</v>
      </c>
      <c r="E200" s="63" t="s">
        <v>33</v>
      </c>
      <c r="F200" s="63" t="s">
        <v>34</v>
      </c>
      <c r="G200" s="63" t="s">
        <v>35</v>
      </c>
      <c r="H200" s="64" t="s">
        <v>36</v>
      </c>
      <c r="I200" s="64" t="s">
        <v>37</v>
      </c>
      <c r="J200" s="64" t="s">
        <v>42</v>
      </c>
      <c r="K200" s="65">
        <v>43678</v>
      </c>
      <c r="L200" s="65">
        <v>38720</v>
      </c>
      <c r="M200" s="64" t="s">
        <v>39</v>
      </c>
      <c r="N200" s="62" t="s">
        <v>843</v>
      </c>
      <c r="O200" s="63" t="s">
        <v>839</v>
      </c>
      <c r="P200" s="64" t="s">
        <v>42</v>
      </c>
      <c r="Q200" s="64" t="s">
        <v>43</v>
      </c>
      <c r="R200" s="64" t="s">
        <v>784</v>
      </c>
      <c r="S200" s="66">
        <v>124.41540000000001</v>
      </c>
      <c r="T200" s="66">
        <v>-0.91930000000000001</v>
      </c>
      <c r="U200" s="66">
        <v>-0.73350000381469727</v>
      </c>
      <c r="V200" s="66">
        <v>-1.208928</v>
      </c>
      <c r="W200" s="66">
        <v>-7.1938000000000004</v>
      </c>
      <c r="X200" s="66">
        <v>-5.9665280000000003</v>
      </c>
      <c r="Y200" s="66">
        <v>-12.07424</v>
      </c>
      <c r="Z200" s="66">
        <v>4.7298150000000003</v>
      </c>
      <c r="AA200" s="66">
        <v>4.6311520000000002</v>
      </c>
      <c r="AB200" s="66">
        <v>4.3957839999999999</v>
      </c>
      <c r="AC200" s="66">
        <f t="shared" si="3"/>
        <v>-1.2614717488950413</v>
      </c>
    </row>
    <row r="201" spans="1:33" ht="13.5" customHeight="1">
      <c r="A201" s="62" t="s">
        <v>844</v>
      </c>
      <c r="B201" s="62" t="s">
        <v>845</v>
      </c>
      <c r="C201" s="63" t="s">
        <v>846</v>
      </c>
      <c r="D201" s="63" t="s">
        <v>837</v>
      </c>
      <c r="E201" s="63" t="s">
        <v>168</v>
      </c>
      <c r="F201" s="63" t="s">
        <v>34</v>
      </c>
      <c r="G201" s="63" t="s">
        <v>35</v>
      </c>
      <c r="H201" s="64" t="s">
        <v>36</v>
      </c>
      <c r="I201" s="64" t="s">
        <v>37</v>
      </c>
      <c r="J201" s="64" t="s">
        <v>42</v>
      </c>
      <c r="K201" s="65">
        <v>44671</v>
      </c>
      <c r="L201" s="65">
        <v>30075</v>
      </c>
      <c r="M201" s="64" t="s">
        <v>39</v>
      </c>
      <c r="N201" s="62" t="s">
        <v>847</v>
      </c>
      <c r="O201" s="63" t="s">
        <v>848</v>
      </c>
      <c r="P201" s="64" t="s">
        <v>42</v>
      </c>
      <c r="Q201" s="64" t="s">
        <v>414</v>
      </c>
      <c r="R201" s="64" t="s">
        <v>44</v>
      </c>
      <c r="S201" s="66">
        <v>210.6069</v>
      </c>
      <c r="T201" s="66">
        <v>-1E-4</v>
      </c>
      <c r="U201" s="66">
        <v>0</v>
      </c>
      <c r="V201" s="66">
        <v>-0.47172750000000002</v>
      </c>
      <c r="W201" s="66">
        <v>1.2454000000000001</v>
      </c>
      <c r="X201" s="66">
        <v>2.5399989999999999</v>
      </c>
      <c r="Y201" s="66">
        <v>1.449632</v>
      </c>
      <c r="Z201" s="66">
        <v>3.1672829999999998</v>
      </c>
      <c r="AA201" s="66">
        <v>2.9941789999999999</v>
      </c>
      <c r="AB201" s="66">
        <v>2.4043049999999999</v>
      </c>
      <c r="AC201" s="66">
        <f t="shared" si="3"/>
        <v>0.8019488627950202</v>
      </c>
    </row>
    <row r="202" spans="1:33" ht="13.5" customHeight="1">
      <c r="A202" s="62" t="s">
        <v>849</v>
      </c>
      <c r="B202" s="62" t="s">
        <v>850</v>
      </c>
      <c r="C202" s="63" t="s">
        <v>851</v>
      </c>
      <c r="D202" s="63" t="s">
        <v>837</v>
      </c>
      <c r="E202" s="63" t="s">
        <v>763</v>
      </c>
      <c r="F202" s="63" t="s">
        <v>34</v>
      </c>
      <c r="G202" s="63" t="s">
        <v>35</v>
      </c>
      <c r="H202" s="64" t="s">
        <v>36</v>
      </c>
      <c r="I202" s="64" t="s">
        <v>37</v>
      </c>
      <c r="J202" s="64" t="s">
        <v>42</v>
      </c>
      <c r="K202" s="65">
        <v>44286</v>
      </c>
      <c r="L202" s="65">
        <v>36528</v>
      </c>
      <c r="M202" s="64" t="s">
        <v>39</v>
      </c>
      <c r="N202" s="62" t="s">
        <v>764</v>
      </c>
      <c r="O202" s="63" t="s">
        <v>765</v>
      </c>
      <c r="P202" s="64" t="s">
        <v>42</v>
      </c>
      <c r="Q202" s="64" t="s">
        <v>43</v>
      </c>
      <c r="R202" s="64" t="s">
        <v>337</v>
      </c>
      <c r="S202" s="66">
        <v>128.50489999999999</v>
      </c>
      <c r="T202" s="66">
        <v>-0.42280000000000001</v>
      </c>
      <c r="U202" s="66">
        <v>-0.3278999924659729</v>
      </c>
      <c r="V202" s="66">
        <v>-1.6053440000000001</v>
      </c>
      <c r="W202" s="66">
        <v>2.3414000000000001</v>
      </c>
      <c r="X202" s="66">
        <v>2.0493239999999999</v>
      </c>
      <c r="Y202" s="66">
        <v>6.5495200000000002</v>
      </c>
      <c r="Z202" s="66">
        <v>5.8386040000000001</v>
      </c>
      <c r="AA202" s="66">
        <v>5.1082919999999996</v>
      </c>
      <c r="AB202" s="66">
        <v>7.2846659999999996</v>
      </c>
      <c r="AC202" s="66">
        <f t="shared" si="3"/>
        <v>0.35099554619563167</v>
      </c>
    </row>
    <row r="203" spans="1:33" ht="13.5" customHeight="1">
      <c r="A203" s="62" t="s">
        <v>852</v>
      </c>
      <c r="B203" s="62" t="s">
        <v>853</v>
      </c>
      <c r="C203" s="63" t="s">
        <v>854</v>
      </c>
      <c r="D203" s="63" t="s">
        <v>837</v>
      </c>
      <c r="E203" s="63" t="s">
        <v>326</v>
      </c>
      <c r="F203" s="63" t="s">
        <v>34</v>
      </c>
      <c r="G203" s="63" t="s">
        <v>35</v>
      </c>
      <c r="H203" s="64" t="s">
        <v>36</v>
      </c>
      <c r="I203" s="64" t="s">
        <v>37</v>
      </c>
      <c r="J203" s="64" t="s">
        <v>42</v>
      </c>
      <c r="K203" s="65">
        <v>43313</v>
      </c>
      <c r="L203" s="65">
        <v>38356</v>
      </c>
      <c r="M203" s="64" t="s">
        <v>39</v>
      </c>
      <c r="N203" s="62" t="s">
        <v>855</v>
      </c>
      <c r="O203" s="63" t="s">
        <v>342</v>
      </c>
      <c r="P203" s="64" t="s">
        <v>42</v>
      </c>
      <c r="Q203" s="64" t="s">
        <v>43</v>
      </c>
      <c r="R203" s="64" t="s">
        <v>337</v>
      </c>
      <c r="S203" s="66">
        <v>198.63130000000001</v>
      </c>
      <c r="T203" s="66">
        <v>-1.1684000000000001</v>
      </c>
      <c r="U203" s="66">
        <v>-0.58480000495910645</v>
      </c>
      <c r="V203" s="66">
        <v>-5.3146089999999999</v>
      </c>
      <c r="W203" s="66">
        <v>25.911899999999999</v>
      </c>
      <c r="X203" s="66">
        <v>22.541799999999999</v>
      </c>
      <c r="Y203" s="66">
        <v>17.19857</v>
      </c>
      <c r="Z203" s="66">
        <v>16.521830000000001</v>
      </c>
      <c r="AA203" s="66">
        <v>14.76336</v>
      </c>
      <c r="AB203" s="66">
        <v>15.60891</v>
      </c>
      <c r="AC203" s="66">
        <f t="shared" si="3"/>
        <v>1.3643646012578508</v>
      </c>
    </row>
    <row r="204" spans="1:33" ht="13.5" customHeight="1">
      <c r="A204" s="62" t="s">
        <v>856</v>
      </c>
      <c r="B204" s="62" t="s">
        <v>857</v>
      </c>
      <c r="C204" s="63" t="s">
        <v>858</v>
      </c>
      <c r="D204" s="63" t="s">
        <v>837</v>
      </c>
      <c r="E204" s="63" t="s">
        <v>326</v>
      </c>
      <c r="F204" s="63" t="s">
        <v>34</v>
      </c>
      <c r="G204" s="63" t="s">
        <v>35</v>
      </c>
      <c r="H204" s="64" t="s">
        <v>36</v>
      </c>
      <c r="I204" s="64" t="s">
        <v>37</v>
      </c>
      <c r="J204" s="64" t="s">
        <v>42</v>
      </c>
      <c r="K204" s="65">
        <v>43313</v>
      </c>
      <c r="L204" s="65">
        <v>38356</v>
      </c>
      <c r="M204" s="64" t="s">
        <v>39</v>
      </c>
      <c r="N204" s="62" t="s">
        <v>859</v>
      </c>
      <c r="O204" s="63" t="s">
        <v>342</v>
      </c>
      <c r="P204" s="64" t="s">
        <v>42</v>
      </c>
      <c r="Q204" s="64" t="s">
        <v>43</v>
      </c>
      <c r="R204" s="64" t="s">
        <v>337</v>
      </c>
      <c r="S204" s="66">
        <v>262.79300000000001</v>
      </c>
      <c r="T204" s="66">
        <v>-1.2617</v>
      </c>
      <c r="U204" s="66">
        <v>-0.47780001163482666</v>
      </c>
      <c r="V204" s="66">
        <v>-3.8422779999999999</v>
      </c>
      <c r="W204" s="66">
        <v>20.465699999999998</v>
      </c>
      <c r="X204" s="66">
        <v>12.09808</v>
      </c>
      <c r="Y204" s="66">
        <v>20.783110000000001</v>
      </c>
      <c r="Z204" s="66">
        <v>12.55879</v>
      </c>
      <c r="AA204" s="66">
        <v>12.59704</v>
      </c>
      <c r="AB204" s="66">
        <v>11.06331</v>
      </c>
      <c r="AC204" s="66">
        <f t="shared" si="3"/>
        <v>0.96331573344247334</v>
      </c>
    </row>
    <row r="205" spans="1:33" ht="13.5" customHeight="1">
      <c r="A205" s="62" t="s">
        <v>860</v>
      </c>
      <c r="B205" s="62" t="s">
        <v>861</v>
      </c>
      <c r="C205" s="63" t="s">
        <v>862</v>
      </c>
      <c r="D205" s="63" t="s">
        <v>837</v>
      </c>
      <c r="E205" s="63" t="s">
        <v>326</v>
      </c>
      <c r="F205" s="63" t="s">
        <v>34</v>
      </c>
      <c r="G205" s="63" t="s">
        <v>35</v>
      </c>
      <c r="H205" s="64" t="s">
        <v>36</v>
      </c>
      <c r="I205" s="64" t="s">
        <v>37</v>
      </c>
      <c r="J205" s="64" t="s">
        <v>42</v>
      </c>
      <c r="K205" s="65">
        <v>43313</v>
      </c>
      <c r="L205" s="65">
        <v>38356</v>
      </c>
      <c r="M205" s="64" t="s">
        <v>39</v>
      </c>
      <c r="N205" s="62" t="s">
        <v>863</v>
      </c>
      <c r="O205" s="63" t="s">
        <v>342</v>
      </c>
      <c r="P205" s="64" t="s">
        <v>42</v>
      </c>
      <c r="Q205" s="64" t="s">
        <v>43</v>
      </c>
      <c r="R205" s="64" t="s">
        <v>337</v>
      </c>
      <c r="S205" s="66">
        <v>96.662899999999993</v>
      </c>
      <c r="T205" s="66">
        <v>0.1046</v>
      </c>
      <c r="U205" s="66">
        <v>0.10830000042915344</v>
      </c>
      <c r="V205" s="66">
        <v>-5.6671199999999997</v>
      </c>
      <c r="W205" s="66">
        <v>9.9346999999999994</v>
      </c>
      <c r="X205" s="66">
        <v>4.4422879999999996</v>
      </c>
      <c r="Y205" s="66">
        <v>1.3655520000000001</v>
      </c>
      <c r="Z205" s="66">
        <v>16.148669999999999</v>
      </c>
      <c r="AA205" s="66">
        <v>15.32788</v>
      </c>
      <c r="AB205" s="66">
        <v>14.567819999999999</v>
      </c>
      <c r="AC205" s="66">
        <f t="shared" si="3"/>
        <v>0.27508692666331036</v>
      </c>
    </row>
    <row r="206" spans="1:33" ht="13.5" customHeight="1">
      <c r="A206" s="62" t="s">
        <v>864</v>
      </c>
      <c r="B206" s="62" t="s">
        <v>865</v>
      </c>
      <c r="C206" s="63" t="s">
        <v>866</v>
      </c>
      <c r="D206" s="63" t="s">
        <v>837</v>
      </c>
      <c r="E206" s="63" t="s">
        <v>361</v>
      </c>
      <c r="F206" s="63" t="s">
        <v>34</v>
      </c>
      <c r="G206" s="63" t="s">
        <v>35</v>
      </c>
      <c r="H206" s="64" t="s">
        <v>36</v>
      </c>
      <c r="I206" s="64" t="s">
        <v>37</v>
      </c>
      <c r="J206" s="64" t="s">
        <v>42</v>
      </c>
      <c r="K206" s="65">
        <v>43739</v>
      </c>
      <c r="L206" s="65">
        <v>36529</v>
      </c>
      <c r="M206" s="64" t="s">
        <v>39</v>
      </c>
      <c r="N206" s="62" t="s">
        <v>867</v>
      </c>
      <c r="O206" s="63" t="s">
        <v>868</v>
      </c>
      <c r="P206" s="64" t="s">
        <v>42</v>
      </c>
      <c r="Q206" s="64" t="s">
        <v>43</v>
      </c>
      <c r="R206" s="64" t="s">
        <v>784</v>
      </c>
      <c r="S206" s="66">
        <v>124.5836</v>
      </c>
      <c r="T206" s="66">
        <v>-1.246</v>
      </c>
      <c r="U206" s="66">
        <v>-0.9901999831199646</v>
      </c>
      <c r="V206" s="66">
        <v>-1.3953679999999999</v>
      </c>
      <c r="W206" s="66">
        <v>2.0064000000000002</v>
      </c>
      <c r="X206" s="66">
        <v>4.2996210000000001</v>
      </c>
      <c r="Y206" s="66">
        <v>0.74403929999999996</v>
      </c>
      <c r="Z206" s="66">
        <v>6.3640559999999997</v>
      </c>
      <c r="AA206" s="66">
        <v>5.6010540000000004</v>
      </c>
      <c r="AB206" s="66">
        <v>4.7375400000000001</v>
      </c>
      <c r="AC206" s="66">
        <f t="shared" si="3"/>
        <v>0.67561017690604863</v>
      </c>
    </row>
    <row r="207" spans="1:33" ht="13.5" customHeight="1">
      <c r="A207" s="67" t="s">
        <v>869</v>
      </c>
      <c r="B207" s="67" t="s">
        <v>870</v>
      </c>
      <c r="C207" s="68" t="s">
        <v>871</v>
      </c>
      <c r="D207" s="68" t="s">
        <v>837</v>
      </c>
      <c r="E207" s="68" t="s">
        <v>482</v>
      </c>
      <c r="F207" s="68" t="s">
        <v>34</v>
      </c>
      <c r="G207" s="68" t="s">
        <v>483</v>
      </c>
      <c r="H207" s="69" t="s">
        <v>484</v>
      </c>
      <c r="I207" s="69" t="s">
        <v>37</v>
      </c>
      <c r="J207" s="69" t="s">
        <v>42</v>
      </c>
      <c r="K207" s="70">
        <v>43776</v>
      </c>
      <c r="L207" s="71">
        <v>38719</v>
      </c>
      <c r="M207" s="69" t="s">
        <v>39</v>
      </c>
      <c r="N207" s="68" t="s">
        <v>872</v>
      </c>
      <c r="O207" s="68" t="s">
        <v>873</v>
      </c>
      <c r="P207" s="69"/>
      <c r="Q207" s="69" t="s">
        <v>43</v>
      </c>
      <c r="R207" s="69" t="s">
        <v>44</v>
      </c>
      <c r="S207" s="72">
        <v>108.1504</v>
      </c>
      <c r="T207" s="72">
        <v>0.19109999999999999</v>
      </c>
      <c r="U207" s="72">
        <v>0.17700000107288361</v>
      </c>
      <c r="V207" s="72">
        <v>2.0332970000000001</v>
      </c>
      <c r="W207" s="72">
        <v>-4.7203999999999997</v>
      </c>
      <c r="X207" s="72">
        <v>-6.1231929999999997</v>
      </c>
      <c r="Y207" s="72">
        <v>-3.6268769999999999</v>
      </c>
      <c r="Z207" s="72">
        <v>4.6087619999999996</v>
      </c>
      <c r="AA207" s="72">
        <v>3.9963790000000001</v>
      </c>
      <c r="AB207" s="72">
        <v>4.9549219999999998</v>
      </c>
      <c r="AC207" s="72">
        <f t="shared" si="3"/>
        <v>-1.3285982222557815</v>
      </c>
    </row>
    <row r="208" spans="1:33" ht="13.5" customHeight="1">
      <c r="A208" s="67" t="s">
        <v>874</v>
      </c>
      <c r="B208" s="67" t="s">
        <v>875</v>
      </c>
      <c r="C208" s="68" t="s">
        <v>876</v>
      </c>
      <c r="D208" s="68" t="s">
        <v>837</v>
      </c>
      <c r="E208" s="68" t="s">
        <v>482</v>
      </c>
      <c r="F208" s="68" t="s">
        <v>34</v>
      </c>
      <c r="G208" s="68" t="s">
        <v>105</v>
      </c>
      <c r="H208" s="69" t="s">
        <v>36</v>
      </c>
      <c r="I208" s="69" t="s">
        <v>37</v>
      </c>
      <c r="J208" s="69" t="s">
        <v>42</v>
      </c>
      <c r="K208" s="70">
        <v>43776</v>
      </c>
      <c r="L208" s="71">
        <v>39449</v>
      </c>
      <c r="M208" s="69" t="s">
        <v>39</v>
      </c>
      <c r="N208" s="68" t="s">
        <v>877</v>
      </c>
      <c r="O208" s="68" t="s">
        <v>873</v>
      </c>
      <c r="P208" s="69"/>
      <c r="Q208" s="69" t="s">
        <v>43</v>
      </c>
      <c r="R208" s="69" t="s">
        <v>44</v>
      </c>
      <c r="S208" s="72">
        <v>102.142</v>
      </c>
      <c r="T208" s="72">
        <v>-4.6300000000000001E-2</v>
      </c>
      <c r="U208" s="72">
        <v>-4.5299999415874481E-2</v>
      </c>
      <c r="V208" s="72">
        <v>9.358197E-2</v>
      </c>
      <c r="W208" s="72">
        <v>-4.6050000000000004</v>
      </c>
      <c r="X208" s="72">
        <v>-5.5305260000000001</v>
      </c>
      <c r="Y208" s="72">
        <v>-2.797634</v>
      </c>
      <c r="Z208" s="72">
        <v>3.6350220000000002</v>
      </c>
      <c r="AA208" s="72">
        <v>3.3501470000000002</v>
      </c>
      <c r="AB208" s="72">
        <v>4.0989139999999997</v>
      </c>
      <c r="AC208" s="72">
        <f t="shared" si="3"/>
        <v>-1.5214559911879488</v>
      </c>
    </row>
    <row r="209" spans="1:33" ht="13.5" customHeight="1">
      <c r="A209" s="73" t="s">
        <v>878</v>
      </c>
      <c r="B209" s="74" t="s">
        <v>879</v>
      </c>
      <c r="C209" s="73" t="s">
        <v>880</v>
      </c>
      <c r="D209" s="73" t="s">
        <v>881</v>
      </c>
      <c r="E209" s="73" t="s">
        <v>33</v>
      </c>
      <c r="F209" s="73" t="s">
        <v>34</v>
      </c>
      <c r="G209" s="73" t="s">
        <v>105</v>
      </c>
      <c r="H209" s="75" t="s">
        <v>36</v>
      </c>
      <c r="I209" s="75" t="s">
        <v>37</v>
      </c>
      <c r="J209" s="75" t="s">
        <v>42</v>
      </c>
      <c r="K209" s="76">
        <v>44044</v>
      </c>
      <c r="L209" s="76">
        <v>40119</v>
      </c>
      <c r="M209" s="75" t="s">
        <v>39</v>
      </c>
      <c r="N209" s="74" t="s">
        <v>882</v>
      </c>
      <c r="O209" s="73" t="s">
        <v>880</v>
      </c>
      <c r="P209" s="77"/>
      <c r="Q209" s="77" t="s">
        <v>883</v>
      </c>
      <c r="R209" s="77" t="s">
        <v>44</v>
      </c>
      <c r="S209" s="77">
        <v>469.4939</v>
      </c>
      <c r="T209" s="77">
        <v>-1E-4</v>
      </c>
      <c r="U209" s="78">
        <v>0</v>
      </c>
      <c r="V209" s="78">
        <v>1.6445609999999999</v>
      </c>
      <c r="W209" s="78">
        <v>-7.6258999999999997</v>
      </c>
      <c r="X209" s="77">
        <v>-7.6017159999999997</v>
      </c>
      <c r="Y209" s="77">
        <v>25.46461</v>
      </c>
      <c r="Z209" s="77">
        <v>15.53895</v>
      </c>
      <c r="AA209" s="77">
        <v>15.006740000000001</v>
      </c>
      <c r="AB209" s="77">
        <v>10.49024</v>
      </c>
      <c r="AC209" s="77">
        <f t="shared" si="3"/>
        <v>-0.4892039680930822</v>
      </c>
    </row>
    <row r="210" spans="1:33" ht="13.5" customHeight="1">
      <c r="A210" s="73" t="s">
        <v>884</v>
      </c>
      <c r="B210" s="74" t="s">
        <v>885</v>
      </c>
      <c r="C210" s="73" t="s">
        <v>886</v>
      </c>
      <c r="D210" s="73" t="s">
        <v>881</v>
      </c>
      <c r="E210" s="73" t="s">
        <v>887</v>
      </c>
      <c r="F210" s="73" t="s">
        <v>34</v>
      </c>
      <c r="G210" s="73" t="s">
        <v>105</v>
      </c>
      <c r="H210" s="75" t="s">
        <v>36</v>
      </c>
      <c r="I210" s="75" t="s">
        <v>37</v>
      </c>
      <c r="J210" s="75" t="s">
        <v>42</v>
      </c>
      <c r="K210" s="76">
        <v>44044</v>
      </c>
      <c r="L210" s="76">
        <v>39084</v>
      </c>
      <c r="M210" s="75" t="s">
        <v>888</v>
      </c>
      <c r="N210" s="74" t="s">
        <v>889</v>
      </c>
      <c r="O210" s="73" t="s">
        <v>886</v>
      </c>
      <c r="P210" s="77"/>
      <c r="Q210" s="77" t="s">
        <v>890</v>
      </c>
      <c r="R210" s="77" t="s">
        <v>44</v>
      </c>
      <c r="S210" s="77">
        <v>1116.53</v>
      </c>
      <c r="T210" s="77">
        <v>-2.5100000000000001E-2</v>
      </c>
      <c r="U210" s="78">
        <v>-2.199999988079071E-3</v>
      </c>
      <c r="V210" s="78">
        <v>-3.2902070000000001</v>
      </c>
      <c r="W210" s="78">
        <v>-10.485200000000001</v>
      </c>
      <c r="X210" s="77">
        <v>-10.48518</v>
      </c>
      <c r="Y210" s="77">
        <v>75.309150000000002</v>
      </c>
      <c r="Z210" s="77">
        <v>16.555759999999999</v>
      </c>
      <c r="AA210" s="77">
        <v>14.050380000000001</v>
      </c>
      <c r="AB210" s="77">
        <v>2.9266909999999999</v>
      </c>
      <c r="AC210" s="77">
        <f t="shared" si="3"/>
        <v>-0.63332519920559371</v>
      </c>
    </row>
    <row r="211" spans="1:33" ht="13.5" customHeight="1">
      <c r="A211" s="17" t="s">
        <v>891</v>
      </c>
      <c r="B211" s="17" t="s">
        <v>892</v>
      </c>
      <c r="C211" s="18" t="s">
        <v>893</v>
      </c>
      <c r="D211" s="18" t="s">
        <v>727</v>
      </c>
      <c r="E211" s="18" t="s">
        <v>482</v>
      </c>
      <c r="F211" s="18" t="s">
        <v>34</v>
      </c>
      <c r="G211" s="18" t="s">
        <v>35</v>
      </c>
      <c r="H211" s="19" t="s">
        <v>36</v>
      </c>
      <c r="I211" s="19" t="s">
        <v>37</v>
      </c>
      <c r="J211" s="19" t="s">
        <v>42</v>
      </c>
      <c r="K211" s="20">
        <v>44211</v>
      </c>
      <c r="L211" s="20">
        <v>37623</v>
      </c>
      <c r="M211" s="19" t="s">
        <v>39</v>
      </c>
      <c r="N211" s="17" t="s">
        <v>894</v>
      </c>
      <c r="O211" s="18" t="s">
        <v>895</v>
      </c>
      <c r="P211" s="19"/>
      <c r="Q211" s="19" t="s">
        <v>43</v>
      </c>
      <c r="R211" s="19" t="s">
        <v>44</v>
      </c>
      <c r="S211" s="21">
        <v>585.2473</v>
      </c>
      <c r="T211" s="21">
        <v>0.61709999999999998</v>
      </c>
      <c r="U211" s="21">
        <v>0.10559999942779541</v>
      </c>
      <c r="V211" s="21">
        <v>0.34315970000000001</v>
      </c>
      <c r="W211" s="21">
        <v>-4.2721999999999998</v>
      </c>
      <c r="X211" s="21">
        <v>-5.2945859999999998</v>
      </c>
      <c r="Y211" s="21">
        <v>29.788910000000001</v>
      </c>
      <c r="Z211" s="21">
        <v>14.882820000000001</v>
      </c>
      <c r="AA211" s="21">
        <v>13.36478</v>
      </c>
      <c r="AB211" s="21">
        <v>12.486330000000001</v>
      </c>
      <c r="AC211" s="21">
        <f t="shared" si="3"/>
        <v>-0.3557515309598584</v>
      </c>
      <c r="AG211" s="8"/>
    </row>
    <row r="212" spans="1:33" ht="13.5" customHeight="1">
      <c r="A212" s="17" t="s">
        <v>896</v>
      </c>
      <c r="B212" s="17" t="s">
        <v>897</v>
      </c>
      <c r="C212" s="18" t="s">
        <v>898</v>
      </c>
      <c r="D212" s="18" t="s">
        <v>727</v>
      </c>
      <c r="E212" s="18" t="s">
        <v>482</v>
      </c>
      <c r="F212" s="18" t="s">
        <v>34</v>
      </c>
      <c r="G212" s="18" t="s">
        <v>35</v>
      </c>
      <c r="H212" s="19" t="s">
        <v>36</v>
      </c>
      <c r="I212" s="19" t="s">
        <v>37</v>
      </c>
      <c r="J212" s="19" t="s">
        <v>42</v>
      </c>
      <c r="K212" s="20">
        <v>44166</v>
      </c>
      <c r="L212" s="20">
        <v>39021</v>
      </c>
      <c r="M212" s="19" t="s">
        <v>39</v>
      </c>
      <c r="N212" s="17" t="s">
        <v>899</v>
      </c>
      <c r="O212" s="18" t="s">
        <v>895</v>
      </c>
      <c r="P212" s="19"/>
      <c r="Q212" s="19" t="s">
        <v>43</v>
      </c>
      <c r="R212" s="19" t="s">
        <v>44</v>
      </c>
      <c r="S212" s="21">
        <v>231.2251</v>
      </c>
      <c r="T212" s="21">
        <v>0.15559999999999999</v>
      </c>
      <c r="U212" s="21">
        <v>6.7299999296665192E-2</v>
      </c>
      <c r="V212" s="21">
        <v>-0.62353069999999999</v>
      </c>
      <c r="W212" s="21">
        <v>-2.9704999999999999</v>
      </c>
      <c r="X212" s="21">
        <v>-3.2647949999999999</v>
      </c>
      <c r="Y212" s="21">
        <v>4.9844949999999999</v>
      </c>
      <c r="Z212" s="21">
        <v>3.8163870000000002</v>
      </c>
      <c r="AA212" s="21">
        <v>3.3472409999999999</v>
      </c>
      <c r="AB212" s="21">
        <v>4.0164</v>
      </c>
      <c r="AC212" s="21">
        <f t="shared" si="3"/>
        <v>-0.8554674879670221</v>
      </c>
      <c r="AG212" s="8"/>
    </row>
    <row r="213" spans="1:33" ht="13.5" customHeight="1">
      <c r="A213" s="17" t="s">
        <v>900</v>
      </c>
      <c r="B213" s="17" t="s">
        <v>901</v>
      </c>
      <c r="C213" s="18" t="s">
        <v>902</v>
      </c>
      <c r="D213" s="18" t="s">
        <v>727</v>
      </c>
      <c r="E213" s="18" t="s">
        <v>168</v>
      </c>
      <c r="F213" s="18" t="s">
        <v>34</v>
      </c>
      <c r="G213" s="18" t="s">
        <v>35</v>
      </c>
      <c r="H213" s="19" t="s">
        <v>36</v>
      </c>
      <c r="I213" s="19" t="s">
        <v>37</v>
      </c>
      <c r="J213" s="19" t="s">
        <v>42</v>
      </c>
      <c r="K213" s="20">
        <v>44804</v>
      </c>
      <c r="L213" s="20">
        <v>40182</v>
      </c>
      <c r="M213" s="19" t="s">
        <v>39</v>
      </c>
      <c r="N213" s="17" t="s">
        <v>903</v>
      </c>
      <c r="O213" s="18" t="s">
        <v>168</v>
      </c>
      <c r="P213" s="19" t="s">
        <v>38</v>
      </c>
      <c r="Q213" s="19" t="s">
        <v>43</v>
      </c>
      <c r="R213" s="19" t="s">
        <v>130</v>
      </c>
      <c r="S213" s="21">
        <v>136.17850000000001</v>
      </c>
      <c r="T213" s="21">
        <v>5.6599999999999998E-2</v>
      </c>
      <c r="U213" s="21">
        <v>4.1600000113248825E-2</v>
      </c>
      <c r="V213" s="21">
        <v>-0.18237539999999999</v>
      </c>
      <c r="W213" s="21">
        <v>0.84789999999999999</v>
      </c>
      <c r="X213" s="21">
        <v>1.941919</v>
      </c>
      <c r="Y213" s="21">
        <v>7.1333589999999996</v>
      </c>
      <c r="Z213" s="21">
        <v>1.1755519999999999</v>
      </c>
      <c r="AA213" s="21">
        <v>1.22617</v>
      </c>
      <c r="AB213" s="21">
        <v>0.77752759999999999</v>
      </c>
      <c r="AC213" s="21">
        <f t="shared" si="3"/>
        <v>1.6519209698932928</v>
      </c>
      <c r="AG213" s="8"/>
    </row>
    <row r="214" spans="1:33" ht="13.5" customHeight="1">
      <c r="A214" s="17" t="s">
        <v>904</v>
      </c>
      <c r="B214" s="17" t="s">
        <v>905</v>
      </c>
      <c r="C214" s="18" t="s">
        <v>906</v>
      </c>
      <c r="D214" s="18" t="s">
        <v>727</v>
      </c>
      <c r="E214" s="18" t="s">
        <v>386</v>
      </c>
      <c r="F214" s="18" t="s">
        <v>34</v>
      </c>
      <c r="G214" s="18" t="s">
        <v>35</v>
      </c>
      <c r="H214" s="19" t="s">
        <v>36</v>
      </c>
      <c r="I214" s="19" t="s">
        <v>37</v>
      </c>
      <c r="J214" s="19" t="s">
        <v>38</v>
      </c>
      <c r="K214" s="20">
        <v>44713</v>
      </c>
      <c r="L214" s="20">
        <v>38930</v>
      </c>
      <c r="M214" s="19" t="s">
        <v>39</v>
      </c>
      <c r="N214" s="17" t="s">
        <v>907</v>
      </c>
      <c r="O214" s="18" t="s">
        <v>908</v>
      </c>
      <c r="P214" s="19" t="s">
        <v>38</v>
      </c>
      <c r="Q214" s="19" t="s">
        <v>329</v>
      </c>
      <c r="R214" s="19" t="s">
        <v>130</v>
      </c>
      <c r="S214" s="21">
        <v>133.98509999999999</v>
      </c>
      <c r="T214" s="21">
        <v>-5.1299999999999998E-2</v>
      </c>
      <c r="U214" s="21">
        <v>-3.8300000131130219E-2</v>
      </c>
      <c r="V214" s="21">
        <v>0.24540629999999999</v>
      </c>
      <c r="W214" s="21">
        <v>6.5045000000000002</v>
      </c>
      <c r="X214" s="21">
        <v>8.2756939999999997</v>
      </c>
      <c r="Y214" s="21">
        <v>69.154529999999994</v>
      </c>
      <c r="Z214" s="21">
        <v>6.0141359999999997</v>
      </c>
      <c r="AA214" s="21">
        <v>5.4625000000000004</v>
      </c>
      <c r="AB214" s="21">
        <v>4.7595109999999998</v>
      </c>
      <c r="AC214" s="21">
        <f t="shared" si="3"/>
        <v>1.3760403821928868</v>
      </c>
      <c r="AG214" s="8"/>
    </row>
    <row r="215" spans="1:33" ht="13.5" customHeight="1">
      <c r="A215" s="17" t="s">
        <v>909</v>
      </c>
      <c r="B215" s="17" t="s">
        <v>910</v>
      </c>
      <c r="C215" s="18" t="s">
        <v>911</v>
      </c>
      <c r="D215" s="18" t="s">
        <v>727</v>
      </c>
      <c r="E215" s="18" t="s">
        <v>386</v>
      </c>
      <c r="F215" s="18" t="s">
        <v>34</v>
      </c>
      <c r="G215" s="18" t="s">
        <v>35</v>
      </c>
      <c r="H215" s="19" t="s">
        <v>36</v>
      </c>
      <c r="I215" s="19" t="s">
        <v>37</v>
      </c>
      <c r="J215" s="19" t="s">
        <v>42</v>
      </c>
      <c r="K215" s="20">
        <v>44013</v>
      </c>
      <c r="L215" s="20">
        <v>38355</v>
      </c>
      <c r="M215" s="19" t="s">
        <v>39</v>
      </c>
      <c r="N215" s="17" t="s">
        <v>912</v>
      </c>
      <c r="O215" s="18" t="s">
        <v>913</v>
      </c>
      <c r="P215" s="19" t="s">
        <v>42</v>
      </c>
      <c r="Q215" s="19" t="s">
        <v>43</v>
      </c>
      <c r="R215" s="19" t="s">
        <v>130</v>
      </c>
      <c r="S215" s="21">
        <v>800.00059999999996</v>
      </c>
      <c r="T215" s="21">
        <v>4.9195000000000002</v>
      </c>
      <c r="U215" s="21">
        <v>0.61870002746582031</v>
      </c>
      <c r="V215" s="21">
        <v>1.8880589999999999</v>
      </c>
      <c r="W215" s="21">
        <v>-4.2961999999999998</v>
      </c>
      <c r="X215" s="21">
        <v>-8.3433290000000007</v>
      </c>
      <c r="Y215" s="21">
        <v>38.634700000000002</v>
      </c>
      <c r="Z215" s="21">
        <v>12.667859999999999</v>
      </c>
      <c r="AA215" s="21">
        <v>11.23786</v>
      </c>
      <c r="AB215" s="21">
        <v>11.613960000000001</v>
      </c>
      <c r="AC215" s="21">
        <f t="shared" si="3"/>
        <v>-0.65862181931281216</v>
      </c>
      <c r="AG215" s="8"/>
    </row>
    <row r="216" spans="1:33" ht="13.5" customHeight="1">
      <c r="A216" s="17" t="s">
        <v>914</v>
      </c>
      <c r="B216" s="17" t="s">
        <v>915</v>
      </c>
      <c r="C216" s="18" t="s">
        <v>916</v>
      </c>
      <c r="D216" s="18" t="s">
        <v>727</v>
      </c>
      <c r="E216" s="18" t="s">
        <v>386</v>
      </c>
      <c r="F216" s="18" t="s">
        <v>34</v>
      </c>
      <c r="G216" s="18" t="s">
        <v>35</v>
      </c>
      <c r="H216" s="19" t="s">
        <v>36</v>
      </c>
      <c r="I216" s="19" t="s">
        <v>37</v>
      </c>
      <c r="J216" s="19" t="s">
        <v>42</v>
      </c>
      <c r="K216" s="20">
        <v>44044</v>
      </c>
      <c r="L216" s="20">
        <v>39111</v>
      </c>
      <c r="M216" s="19" t="s">
        <v>39</v>
      </c>
      <c r="N216" s="17" t="s">
        <v>917</v>
      </c>
      <c r="O216" s="18" t="s">
        <v>918</v>
      </c>
      <c r="P216" s="19" t="s">
        <v>42</v>
      </c>
      <c r="Q216" s="19" t="s">
        <v>43</v>
      </c>
      <c r="R216" s="19" t="s">
        <v>130</v>
      </c>
      <c r="S216" s="21">
        <v>1508.895</v>
      </c>
      <c r="T216" s="21">
        <v>-2.7890000000000001</v>
      </c>
      <c r="U216" s="21">
        <v>-0.18449999392032623</v>
      </c>
      <c r="V216" s="21">
        <v>-0.1384553</v>
      </c>
      <c r="W216" s="21">
        <v>-11.651</v>
      </c>
      <c r="X216" s="21">
        <v>-17.422540000000001</v>
      </c>
      <c r="Y216" s="21">
        <v>-4.3436320000000004</v>
      </c>
      <c r="Z216" s="21">
        <v>17.916170000000001</v>
      </c>
      <c r="AA216" s="21">
        <v>15.768700000000001</v>
      </c>
      <c r="AB216" s="21">
        <v>11.356540000000001</v>
      </c>
      <c r="AC216" s="21">
        <f t="shared" si="3"/>
        <v>-0.97244779436676476</v>
      </c>
      <c r="AG216" s="8"/>
    </row>
    <row r="217" spans="1:33" ht="13.5" customHeight="1">
      <c r="A217" s="17" t="s">
        <v>919</v>
      </c>
      <c r="B217" s="17" t="s">
        <v>920</v>
      </c>
      <c r="C217" s="18" t="s">
        <v>921</v>
      </c>
      <c r="D217" s="18" t="s">
        <v>727</v>
      </c>
      <c r="E217" s="18" t="s">
        <v>386</v>
      </c>
      <c r="F217" s="18" t="s">
        <v>34</v>
      </c>
      <c r="G217" s="18" t="s">
        <v>35</v>
      </c>
      <c r="H217" s="19" t="s">
        <v>36</v>
      </c>
      <c r="I217" s="19" t="s">
        <v>37</v>
      </c>
      <c r="J217" s="19" t="s">
        <v>42</v>
      </c>
      <c r="K217" s="20">
        <v>44013</v>
      </c>
      <c r="L217" s="20">
        <v>38355</v>
      </c>
      <c r="M217" s="19" t="s">
        <v>39</v>
      </c>
      <c r="N217" s="17" t="s">
        <v>912</v>
      </c>
      <c r="O217" s="18" t="s">
        <v>922</v>
      </c>
      <c r="P217" s="19" t="s">
        <v>42</v>
      </c>
      <c r="Q217" s="19" t="s">
        <v>43</v>
      </c>
      <c r="R217" s="19" t="s">
        <v>130</v>
      </c>
      <c r="S217" s="21">
        <v>912.22019999999998</v>
      </c>
      <c r="T217" s="21">
        <v>4.8147000000000002</v>
      </c>
      <c r="U217" s="21">
        <v>0.53060001134872437</v>
      </c>
      <c r="V217" s="21">
        <v>0.1826449</v>
      </c>
      <c r="W217" s="21">
        <v>-15.8139</v>
      </c>
      <c r="X217" s="21">
        <v>-17.985499999999998</v>
      </c>
      <c r="Y217" s="21">
        <v>25.573630000000001</v>
      </c>
      <c r="Z217" s="21">
        <v>16.126930000000002</v>
      </c>
      <c r="AA217" s="21">
        <v>14.223050000000001</v>
      </c>
      <c r="AB217" s="21">
        <v>13.785019999999999</v>
      </c>
      <c r="AC217" s="21">
        <f t="shared" si="3"/>
        <v>-1.11524636121072</v>
      </c>
      <c r="AG217" s="8"/>
    </row>
    <row r="218" spans="1:33" ht="13.5" customHeight="1">
      <c r="A218" s="17" t="s">
        <v>923</v>
      </c>
      <c r="B218" s="17" t="s">
        <v>924</v>
      </c>
      <c r="C218" s="18" t="s">
        <v>925</v>
      </c>
      <c r="D218" s="18" t="s">
        <v>727</v>
      </c>
      <c r="E218" s="18" t="s">
        <v>386</v>
      </c>
      <c r="F218" s="18" t="s">
        <v>34</v>
      </c>
      <c r="G218" s="18" t="s">
        <v>35</v>
      </c>
      <c r="H218" s="19" t="s">
        <v>36</v>
      </c>
      <c r="I218" s="19" t="s">
        <v>37</v>
      </c>
      <c r="J218" s="19" t="s">
        <v>42</v>
      </c>
      <c r="K218" s="20">
        <v>44044</v>
      </c>
      <c r="L218" s="20">
        <v>39112</v>
      </c>
      <c r="M218" s="19" t="s">
        <v>39</v>
      </c>
      <c r="N218" s="17" t="s">
        <v>926</v>
      </c>
      <c r="O218" s="18" t="s">
        <v>918</v>
      </c>
      <c r="P218" s="19" t="s">
        <v>42</v>
      </c>
      <c r="Q218" s="19" t="s">
        <v>43</v>
      </c>
      <c r="R218" s="19" t="s">
        <v>927</v>
      </c>
      <c r="S218" s="21">
        <v>971.72140000000002</v>
      </c>
      <c r="T218" s="21">
        <v>-1.6127</v>
      </c>
      <c r="U218" s="21">
        <v>-0.16570000350475311</v>
      </c>
      <c r="V218" s="21">
        <v>-0.2462346</v>
      </c>
      <c r="W218" s="21">
        <v>-12.127000000000001</v>
      </c>
      <c r="X218" s="21">
        <v>-17.23198</v>
      </c>
      <c r="Y218" s="21">
        <v>-9.070964</v>
      </c>
      <c r="Z218" s="21">
        <v>11.15889</v>
      </c>
      <c r="AA218" s="21">
        <v>10.35745</v>
      </c>
      <c r="AB218" s="21">
        <v>8.7299740000000003</v>
      </c>
      <c r="AC218" s="21">
        <f t="shared" si="3"/>
        <v>-1.5442378229375862</v>
      </c>
      <c r="AG218" s="8"/>
    </row>
    <row r="219" spans="1:33" ht="13.5" customHeight="1">
      <c r="A219" s="17" t="s">
        <v>928</v>
      </c>
      <c r="B219" s="17" t="s">
        <v>929</v>
      </c>
      <c r="C219" s="18" t="s">
        <v>930</v>
      </c>
      <c r="D219" s="18" t="s">
        <v>727</v>
      </c>
      <c r="E219" s="18" t="s">
        <v>411</v>
      </c>
      <c r="F219" s="18" t="s">
        <v>34</v>
      </c>
      <c r="G219" s="18" t="s">
        <v>35</v>
      </c>
      <c r="H219" s="19" t="s">
        <v>36</v>
      </c>
      <c r="I219" s="19" t="s">
        <v>37</v>
      </c>
      <c r="J219" s="19" t="s">
        <v>42</v>
      </c>
      <c r="K219" s="20">
        <v>43830</v>
      </c>
      <c r="L219" s="20">
        <v>38784</v>
      </c>
      <c r="M219" s="19" t="s">
        <v>411</v>
      </c>
      <c r="N219" s="17" t="s">
        <v>931</v>
      </c>
      <c r="O219" s="18" t="s">
        <v>932</v>
      </c>
      <c r="P219" s="19" t="s">
        <v>42</v>
      </c>
      <c r="Q219" s="19" t="s">
        <v>414</v>
      </c>
      <c r="R219" s="19" t="s">
        <v>927</v>
      </c>
      <c r="S219" s="21">
        <v>335.83260000000001</v>
      </c>
      <c r="T219" s="21">
        <v>-0.32550000000000001</v>
      </c>
      <c r="U219" s="21">
        <v>-9.6799999475479126E-2</v>
      </c>
      <c r="V219" s="21">
        <v>1.379386</v>
      </c>
      <c r="W219" s="21">
        <v>-2.4516</v>
      </c>
      <c r="X219" s="21">
        <v>-2.803461</v>
      </c>
      <c r="Y219" s="21">
        <v>-1.0213950000000001</v>
      </c>
      <c r="Z219" s="21">
        <v>5.415794</v>
      </c>
      <c r="AA219" s="21">
        <v>5.4357810000000004</v>
      </c>
      <c r="AB219" s="21">
        <v>5.8940419999999998</v>
      </c>
      <c r="AC219" s="21">
        <f t="shared" si="3"/>
        <v>-0.51764542742947761</v>
      </c>
      <c r="AG219" s="8"/>
    </row>
    <row r="220" spans="1:33" ht="13.5" customHeight="1">
      <c r="A220" s="17" t="s">
        <v>933</v>
      </c>
      <c r="B220" s="17" t="s">
        <v>934</v>
      </c>
      <c r="C220" s="18" t="s">
        <v>935</v>
      </c>
      <c r="D220" s="18" t="s">
        <v>727</v>
      </c>
      <c r="E220" s="18" t="s">
        <v>411</v>
      </c>
      <c r="F220" s="18" t="s">
        <v>34</v>
      </c>
      <c r="G220" s="18" t="s">
        <v>35</v>
      </c>
      <c r="H220" s="19" t="s">
        <v>36</v>
      </c>
      <c r="I220" s="19" t="s">
        <v>37</v>
      </c>
      <c r="J220" s="19" t="s">
        <v>42</v>
      </c>
      <c r="K220" s="20">
        <v>43830</v>
      </c>
      <c r="L220" s="20">
        <v>38716</v>
      </c>
      <c r="M220" s="19" t="s">
        <v>411</v>
      </c>
      <c r="N220" s="17" t="s">
        <v>936</v>
      </c>
      <c r="O220" s="18" t="s">
        <v>937</v>
      </c>
      <c r="P220" s="19" t="s">
        <v>42</v>
      </c>
      <c r="Q220" s="19" t="s">
        <v>414</v>
      </c>
      <c r="R220" s="19" t="s">
        <v>927</v>
      </c>
      <c r="S220" s="21">
        <v>237.8715</v>
      </c>
      <c r="T220" s="21">
        <v>-0.66669999999999996</v>
      </c>
      <c r="U220" s="21">
        <v>-0.27950000762939453</v>
      </c>
      <c r="V220" s="21">
        <v>1.154509</v>
      </c>
      <c r="W220" s="21">
        <v>-3.3018999999999998</v>
      </c>
      <c r="X220" s="21">
        <v>-4.2468089999999998</v>
      </c>
      <c r="Y220" s="21">
        <v>-1.9704269999999999</v>
      </c>
      <c r="Z220" s="21">
        <v>5.1078640000000002</v>
      </c>
      <c r="AA220" s="21">
        <v>5.315493</v>
      </c>
      <c r="AB220" s="21">
        <v>4.3574120000000001</v>
      </c>
      <c r="AC220" s="21">
        <f t="shared" si="3"/>
        <v>-0.83142562135561948</v>
      </c>
      <c r="AG220" s="8"/>
    </row>
    <row r="221" spans="1:33" ht="13.5" customHeight="1">
      <c r="A221" s="17" t="s">
        <v>938</v>
      </c>
      <c r="B221" s="17" t="s">
        <v>939</v>
      </c>
      <c r="C221" s="18" t="s">
        <v>940</v>
      </c>
      <c r="D221" s="18" t="s">
        <v>727</v>
      </c>
      <c r="E221" s="18" t="s">
        <v>487</v>
      </c>
      <c r="F221" s="18" t="s">
        <v>34</v>
      </c>
      <c r="G221" s="18" t="s">
        <v>35</v>
      </c>
      <c r="H221" s="19" t="s">
        <v>36</v>
      </c>
      <c r="I221" s="19" t="s">
        <v>37</v>
      </c>
      <c r="J221" s="19" t="s">
        <v>42</v>
      </c>
      <c r="K221" s="20">
        <v>44410</v>
      </c>
      <c r="L221" s="20">
        <v>40182</v>
      </c>
      <c r="M221" s="19" t="s">
        <v>39</v>
      </c>
      <c r="N221" s="17" t="s">
        <v>941</v>
      </c>
      <c r="O221" s="18" t="s">
        <v>942</v>
      </c>
      <c r="P221" s="19" t="s">
        <v>42</v>
      </c>
      <c r="Q221" s="19" t="s">
        <v>43</v>
      </c>
      <c r="R221" s="19" t="s">
        <v>487</v>
      </c>
      <c r="S221" s="21">
        <v>178.46879999999999</v>
      </c>
      <c r="T221" s="21">
        <v>0.82679999999999998</v>
      </c>
      <c r="U221" s="21">
        <v>0.46540001034736633</v>
      </c>
      <c r="V221" s="21">
        <v>2.5669780000000002</v>
      </c>
      <c r="W221" s="21">
        <v>-0.15659999999999999</v>
      </c>
      <c r="X221" s="21">
        <v>-1.0065299999999999</v>
      </c>
      <c r="Y221" s="21">
        <v>5.0924899999999997</v>
      </c>
      <c r="Z221" s="21">
        <v>4.6513249999999999</v>
      </c>
      <c r="AA221" s="21">
        <v>4.0884660000000004</v>
      </c>
      <c r="AB221" s="21">
        <v>4.9308550000000002</v>
      </c>
      <c r="AC221" s="21">
        <f t="shared" si="3"/>
        <v>-0.21639640317543923</v>
      </c>
      <c r="AG221" s="8"/>
    </row>
    <row r="222" spans="1:33" ht="13.5" customHeight="1">
      <c r="A222" s="17" t="s">
        <v>943</v>
      </c>
      <c r="B222" s="17" t="s">
        <v>944</v>
      </c>
      <c r="C222" s="18" t="s">
        <v>945</v>
      </c>
      <c r="D222" s="18" t="s">
        <v>727</v>
      </c>
      <c r="E222" s="18" t="s">
        <v>487</v>
      </c>
      <c r="F222" s="18" t="s">
        <v>34</v>
      </c>
      <c r="G222" s="18" t="s">
        <v>35</v>
      </c>
      <c r="H222" s="19" t="s">
        <v>36</v>
      </c>
      <c r="I222" s="19" t="s">
        <v>37</v>
      </c>
      <c r="J222" s="19" t="s">
        <v>42</v>
      </c>
      <c r="K222" s="20">
        <v>44410</v>
      </c>
      <c r="L222" s="20">
        <v>40182</v>
      </c>
      <c r="M222" s="19" t="s">
        <v>39</v>
      </c>
      <c r="N222" s="17" t="s">
        <v>946</v>
      </c>
      <c r="O222" s="18" t="s">
        <v>947</v>
      </c>
      <c r="P222" s="19" t="s">
        <v>42</v>
      </c>
      <c r="Q222" s="19" t="s">
        <v>43</v>
      </c>
      <c r="R222" s="19" t="s">
        <v>487</v>
      </c>
      <c r="S222" s="21">
        <v>142.72020000000001</v>
      </c>
      <c r="T222" s="21">
        <v>0.35010000000000002</v>
      </c>
      <c r="U222" s="21">
        <v>0.24590000510215759</v>
      </c>
      <c r="V222" s="21">
        <v>1.5703069999999999</v>
      </c>
      <c r="W222" s="21">
        <v>-1.6957</v>
      </c>
      <c r="X222" s="21">
        <v>-1.3470070000000001</v>
      </c>
      <c r="Y222" s="21">
        <v>5.8423049999999996</v>
      </c>
      <c r="Z222" s="21">
        <v>2.241587</v>
      </c>
      <c r="AA222" s="21">
        <v>2.0025219999999999</v>
      </c>
      <c r="AB222" s="21">
        <v>2.396576</v>
      </c>
      <c r="AC222" s="21">
        <f t="shared" si="3"/>
        <v>-0.60091667198284071</v>
      </c>
      <c r="AG222" s="8"/>
    </row>
    <row r="223" spans="1:33" ht="13.5" customHeight="1">
      <c r="A223" s="17" t="s">
        <v>948</v>
      </c>
      <c r="B223" s="17" t="s">
        <v>949</v>
      </c>
      <c r="C223" s="18" t="s">
        <v>950</v>
      </c>
      <c r="D223" s="18" t="s">
        <v>727</v>
      </c>
      <c r="E223" s="18" t="s">
        <v>763</v>
      </c>
      <c r="F223" s="18" t="s">
        <v>34</v>
      </c>
      <c r="G223" s="18" t="s">
        <v>35</v>
      </c>
      <c r="H223" s="19" t="s">
        <v>36</v>
      </c>
      <c r="I223" s="19" t="s">
        <v>37</v>
      </c>
      <c r="J223" s="19" t="s">
        <v>42</v>
      </c>
      <c r="K223" s="20">
        <v>44286</v>
      </c>
      <c r="L223" s="20">
        <v>36893</v>
      </c>
      <c r="M223" s="19" t="s">
        <v>39</v>
      </c>
      <c r="N223" s="17" t="s">
        <v>951</v>
      </c>
      <c r="O223" s="18" t="s">
        <v>952</v>
      </c>
      <c r="P223" s="19" t="s">
        <v>42</v>
      </c>
      <c r="Q223" s="19" t="s">
        <v>43</v>
      </c>
      <c r="R223" s="19" t="s">
        <v>44</v>
      </c>
      <c r="S223" s="21">
        <v>298.59609999999998</v>
      </c>
      <c r="T223" s="21">
        <v>-0.13200000000000001</v>
      </c>
      <c r="U223" s="21">
        <v>-4.4199999421834946E-2</v>
      </c>
      <c r="V223" s="21">
        <v>-0.91717769999999998</v>
      </c>
      <c r="W223" s="21">
        <v>2.2528000000000001</v>
      </c>
      <c r="X223" s="21">
        <v>-0.23341819999999999</v>
      </c>
      <c r="Y223" s="21">
        <v>5.717263</v>
      </c>
      <c r="Z223" s="21">
        <v>6.964486</v>
      </c>
      <c r="AA223" s="21">
        <v>6.4049839999999998</v>
      </c>
      <c r="AB223" s="21">
        <v>3.786727</v>
      </c>
      <c r="AC223" s="21">
        <f t="shared" si="3"/>
        <v>-3.3515495615900441E-2</v>
      </c>
      <c r="AG223" s="8"/>
    </row>
    <row r="224" spans="1:33" ht="13.5" customHeight="1">
      <c r="A224" s="17" t="s">
        <v>953</v>
      </c>
      <c r="B224" s="17" t="s">
        <v>954</v>
      </c>
      <c r="C224" s="18" t="s">
        <v>950</v>
      </c>
      <c r="D224" s="18" t="s">
        <v>727</v>
      </c>
      <c r="E224" s="18" t="s">
        <v>763</v>
      </c>
      <c r="F224" s="18" t="s">
        <v>34</v>
      </c>
      <c r="G224" s="18" t="s">
        <v>35</v>
      </c>
      <c r="H224" s="19" t="s">
        <v>36</v>
      </c>
      <c r="I224" s="19" t="s">
        <v>37</v>
      </c>
      <c r="J224" s="19" t="s">
        <v>42</v>
      </c>
      <c r="K224" s="20">
        <v>44286</v>
      </c>
      <c r="L224" s="20">
        <v>36893</v>
      </c>
      <c r="M224" s="19" t="s">
        <v>39</v>
      </c>
      <c r="N224" s="17" t="s">
        <v>951</v>
      </c>
      <c r="O224" s="18" t="s">
        <v>952</v>
      </c>
      <c r="P224" s="19" t="s">
        <v>42</v>
      </c>
      <c r="Q224" s="19" t="s">
        <v>43</v>
      </c>
      <c r="R224" s="19" t="s">
        <v>44</v>
      </c>
      <c r="S224" s="21">
        <v>256.56009999999998</v>
      </c>
      <c r="T224" s="21">
        <v>0.70789999999999997</v>
      </c>
      <c r="U224" s="21">
        <v>0.27669999003410339</v>
      </c>
      <c r="V224" s="21">
        <v>-1.708907</v>
      </c>
      <c r="W224" s="21">
        <v>-2.5596999999999999</v>
      </c>
      <c r="X224" s="21">
        <v>-2.0628860000000002</v>
      </c>
      <c r="Y224" s="21">
        <v>4.5061090000000004</v>
      </c>
      <c r="Z224" s="21">
        <v>6.2549419999999998</v>
      </c>
      <c r="AA224" s="21">
        <v>5.8815840000000001</v>
      </c>
      <c r="AB224" s="21">
        <v>4.6650520000000002</v>
      </c>
      <c r="AC224" s="21">
        <f t="shared" si="3"/>
        <v>-0.32980097976927686</v>
      </c>
      <c r="AG224" s="8"/>
    </row>
    <row r="225" spans="1:33" ht="13.5" customHeight="1">
      <c r="A225" s="79" t="s">
        <v>955</v>
      </c>
      <c r="B225" s="79" t="s">
        <v>956</v>
      </c>
      <c r="C225" s="80" t="s">
        <v>957</v>
      </c>
      <c r="D225" s="80" t="s">
        <v>537</v>
      </c>
      <c r="E225" s="80" t="s">
        <v>487</v>
      </c>
      <c r="F225" s="80" t="s">
        <v>34</v>
      </c>
      <c r="G225" s="80" t="s">
        <v>35</v>
      </c>
      <c r="H225" s="81" t="s">
        <v>36</v>
      </c>
      <c r="I225" s="81" t="s">
        <v>37</v>
      </c>
      <c r="J225" s="81" t="s">
        <v>42</v>
      </c>
      <c r="K225" s="82">
        <v>44781</v>
      </c>
      <c r="L225" s="82">
        <v>39199</v>
      </c>
      <c r="M225" s="81" t="s">
        <v>39</v>
      </c>
      <c r="N225" s="79" t="s">
        <v>958</v>
      </c>
      <c r="O225" s="80" t="s">
        <v>959</v>
      </c>
      <c r="P225" s="81" t="s">
        <v>42</v>
      </c>
      <c r="Q225" s="81" t="s">
        <v>43</v>
      </c>
      <c r="R225" s="81" t="s">
        <v>487</v>
      </c>
      <c r="S225" s="83">
        <v>109.2056</v>
      </c>
      <c r="T225" s="83">
        <v>0</v>
      </c>
      <c r="U225" s="83">
        <v>0</v>
      </c>
      <c r="V225" s="83">
        <v>0.39345760000000002</v>
      </c>
      <c r="W225" s="83">
        <v>1.6168</v>
      </c>
      <c r="X225" s="83">
        <v>1.5317289999999999</v>
      </c>
      <c r="Y225" s="83">
        <v>3.7136450000000001</v>
      </c>
      <c r="Z225" s="83">
        <v>0.99323019999999995</v>
      </c>
      <c r="AA225" s="83">
        <v>0.92137460000000004</v>
      </c>
      <c r="AB225" s="83">
        <v>0.76520239999999995</v>
      </c>
      <c r="AC225" s="83">
        <f t="shared" si="3"/>
        <v>1.5421691768937351</v>
      </c>
      <c r="AG225" s="8"/>
    </row>
    <row r="226" spans="1:33" ht="13.5" customHeight="1">
      <c r="A226" s="79" t="s">
        <v>960</v>
      </c>
      <c r="B226" s="79" t="s">
        <v>961</v>
      </c>
      <c r="C226" s="80" t="s">
        <v>962</v>
      </c>
      <c r="D226" s="80" t="s">
        <v>537</v>
      </c>
      <c r="E226" s="80" t="s">
        <v>487</v>
      </c>
      <c r="F226" s="80" t="s">
        <v>34</v>
      </c>
      <c r="G226" s="80" t="s">
        <v>35</v>
      </c>
      <c r="H226" s="81" t="s">
        <v>36</v>
      </c>
      <c r="I226" s="81" t="s">
        <v>37</v>
      </c>
      <c r="J226" s="81" t="s">
        <v>42</v>
      </c>
      <c r="K226" s="82">
        <v>44781</v>
      </c>
      <c r="L226" s="82">
        <v>39199</v>
      </c>
      <c r="M226" s="81" t="s">
        <v>39</v>
      </c>
      <c r="N226" s="79" t="s">
        <v>963</v>
      </c>
      <c r="O226" s="80" t="s">
        <v>964</v>
      </c>
      <c r="P226" s="81" t="s">
        <v>42</v>
      </c>
      <c r="Q226" s="81" t="s">
        <v>43</v>
      </c>
      <c r="R226" s="81" t="s">
        <v>487</v>
      </c>
      <c r="S226" s="83">
        <v>113.1566</v>
      </c>
      <c r="T226" s="83">
        <v>0</v>
      </c>
      <c r="U226" s="83">
        <v>0</v>
      </c>
      <c r="V226" s="83">
        <v>0.26600299999999999</v>
      </c>
      <c r="W226" s="83">
        <v>2.2031999999999998</v>
      </c>
      <c r="X226" s="83">
        <v>2.2738450000000001</v>
      </c>
      <c r="Y226" s="83">
        <v>-2.0411619999999998E-2</v>
      </c>
      <c r="Z226" s="83">
        <v>1.476507</v>
      </c>
      <c r="AA226" s="83">
        <v>1.483414</v>
      </c>
      <c r="AB226" s="83">
        <v>1.385993</v>
      </c>
      <c r="AC226" s="83">
        <f t="shared" si="3"/>
        <v>1.5400164035795294</v>
      </c>
      <c r="AG226" s="8"/>
    </row>
    <row r="227" spans="1:33" ht="13.5" customHeight="1">
      <c r="A227" s="79" t="s">
        <v>965</v>
      </c>
      <c r="B227" s="79" t="s">
        <v>966</v>
      </c>
      <c r="C227" s="80" t="s">
        <v>967</v>
      </c>
      <c r="D227" s="80" t="s">
        <v>537</v>
      </c>
      <c r="E227" s="80" t="s">
        <v>487</v>
      </c>
      <c r="F227" s="80" t="s">
        <v>34</v>
      </c>
      <c r="G227" s="80" t="s">
        <v>35</v>
      </c>
      <c r="H227" s="81" t="s">
        <v>36</v>
      </c>
      <c r="I227" s="81" t="s">
        <v>37</v>
      </c>
      <c r="J227" s="81" t="s">
        <v>42</v>
      </c>
      <c r="K227" s="82">
        <v>44781</v>
      </c>
      <c r="L227" s="82">
        <v>39199</v>
      </c>
      <c r="M227" s="81" t="s">
        <v>39</v>
      </c>
      <c r="N227" s="79" t="s">
        <v>968</v>
      </c>
      <c r="O227" s="80" t="s">
        <v>964</v>
      </c>
      <c r="P227" s="81" t="s">
        <v>42</v>
      </c>
      <c r="Q227" s="81" t="s">
        <v>43</v>
      </c>
      <c r="R227" s="81" t="s">
        <v>487</v>
      </c>
      <c r="S227" s="83">
        <v>112.467</v>
      </c>
      <c r="T227" s="83">
        <v>0</v>
      </c>
      <c r="U227" s="83">
        <v>0</v>
      </c>
      <c r="V227" s="83">
        <v>0.28462999999999999</v>
      </c>
      <c r="W227" s="83">
        <v>1.5764</v>
      </c>
      <c r="X227" s="83">
        <v>1.737652</v>
      </c>
      <c r="Y227" s="83">
        <v>-8.8858229999999993E-3</v>
      </c>
      <c r="Z227" s="83">
        <v>1.1893309999999999</v>
      </c>
      <c r="AA227" s="83">
        <v>1.1866840000000001</v>
      </c>
      <c r="AB227" s="83">
        <v>0.95758180000000004</v>
      </c>
      <c r="AC227" s="83">
        <f t="shared" si="3"/>
        <v>1.461033135434963</v>
      </c>
      <c r="AG227" s="8"/>
    </row>
    <row r="228" spans="1:33" ht="13.5" customHeight="1">
      <c r="A228" s="79" t="s">
        <v>969</v>
      </c>
      <c r="B228" s="79" t="s">
        <v>970</v>
      </c>
      <c r="C228" s="80" t="s">
        <v>971</v>
      </c>
      <c r="D228" s="80" t="s">
        <v>537</v>
      </c>
      <c r="E228" s="80" t="s">
        <v>487</v>
      </c>
      <c r="F228" s="80" t="s">
        <v>34</v>
      </c>
      <c r="G228" s="80" t="s">
        <v>35</v>
      </c>
      <c r="H228" s="81" t="s">
        <v>36</v>
      </c>
      <c r="I228" s="81" t="s">
        <v>37</v>
      </c>
      <c r="J228" s="81" t="s">
        <v>42</v>
      </c>
      <c r="K228" s="82">
        <v>44781</v>
      </c>
      <c r="L228" s="82">
        <v>39199</v>
      </c>
      <c r="M228" s="81" t="s">
        <v>39</v>
      </c>
      <c r="N228" s="79" t="s">
        <v>972</v>
      </c>
      <c r="O228" s="80" t="s">
        <v>959</v>
      </c>
      <c r="P228" s="81" t="s">
        <v>42</v>
      </c>
      <c r="Q228" s="81" t="s">
        <v>43</v>
      </c>
      <c r="R228" s="81" t="s">
        <v>487</v>
      </c>
      <c r="S228" s="83">
        <v>113.8248</v>
      </c>
      <c r="T228" s="83">
        <v>0</v>
      </c>
      <c r="U228" s="83">
        <v>0</v>
      </c>
      <c r="V228" s="83">
        <v>0.13045809999999999</v>
      </c>
      <c r="W228" s="83">
        <v>1.3465</v>
      </c>
      <c r="X228" s="83">
        <v>1.2300549999999999</v>
      </c>
      <c r="Y228" s="83">
        <v>3.60358</v>
      </c>
      <c r="Z228" s="83">
        <v>1.0686310000000001</v>
      </c>
      <c r="AA228" s="83">
        <v>1.3975949999999999</v>
      </c>
      <c r="AB228" s="83">
        <v>0.46362959999999998</v>
      </c>
      <c r="AC228" s="83">
        <f t="shared" si="3"/>
        <v>1.1510568194259756</v>
      </c>
      <c r="AG228" s="8"/>
    </row>
    <row r="229" spans="1:33" ht="13.5" customHeight="1">
      <c r="A229" s="79" t="s">
        <v>973</v>
      </c>
      <c r="B229" s="79" t="s">
        <v>974</v>
      </c>
      <c r="C229" s="80" t="s">
        <v>975</v>
      </c>
      <c r="D229" s="80" t="s">
        <v>537</v>
      </c>
      <c r="E229" s="80" t="s">
        <v>487</v>
      </c>
      <c r="F229" s="80" t="s">
        <v>34</v>
      </c>
      <c r="G229" s="80" t="s">
        <v>35</v>
      </c>
      <c r="H229" s="81" t="s">
        <v>36</v>
      </c>
      <c r="I229" s="81" t="s">
        <v>37</v>
      </c>
      <c r="J229" s="81" t="s">
        <v>42</v>
      </c>
      <c r="K229" s="82">
        <v>44781</v>
      </c>
      <c r="L229" s="82">
        <v>39199</v>
      </c>
      <c r="M229" s="81" t="s">
        <v>39</v>
      </c>
      <c r="N229" s="79" t="s">
        <v>976</v>
      </c>
      <c r="O229" s="80" t="s">
        <v>964</v>
      </c>
      <c r="P229" s="81" t="s">
        <v>42</v>
      </c>
      <c r="Q229" s="81" t="s">
        <v>43</v>
      </c>
      <c r="R229" s="81" t="s">
        <v>487</v>
      </c>
      <c r="S229" s="83">
        <v>118.0196</v>
      </c>
      <c r="T229" s="83">
        <v>0</v>
      </c>
      <c r="U229" s="83">
        <v>0</v>
      </c>
      <c r="V229" s="83">
        <v>0.4081999</v>
      </c>
      <c r="W229" s="83">
        <v>0.55120000000000002</v>
      </c>
      <c r="X229" s="83">
        <v>1.623205</v>
      </c>
      <c r="Y229" s="83">
        <v>-0.75514689999999995</v>
      </c>
      <c r="Z229" s="83">
        <v>1.7531209999999999</v>
      </c>
      <c r="AA229" s="83">
        <v>1.8634010000000001</v>
      </c>
      <c r="AB229" s="83">
        <v>0.97423329999999997</v>
      </c>
      <c r="AC229" s="83">
        <f t="shared" si="3"/>
        <v>0.92589444767360618</v>
      </c>
      <c r="AG229" s="8"/>
    </row>
    <row r="230" spans="1:33" ht="13.5" customHeight="1">
      <c r="A230" s="79" t="s">
        <v>977</v>
      </c>
      <c r="B230" s="79" t="s">
        <v>978</v>
      </c>
      <c r="C230" s="80" t="s">
        <v>979</v>
      </c>
      <c r="D230" s="80" t="s">
        <v>537</v>
      </c>
      <c r="E230" s="80" t="s">
        <v>487</v>
      </c>
      <c r="F230" s="80" t="s">
        <v>34</v>
      </c>
      <c r="G230" s="80" t="s">
        <v>35</v>
      </c>
      <c r="H230" s="81" t="s">
        <v>36</v>
      </c>
      <c r="I230" s="81" t="s">
        <v>37</v>
      </c>
      <c r="J230" s="81" t="s">
        <v>42</v>
      </c>
      <c r="K230" s="82">
        <v>44781</v>
      </c>
      <c r="L230" s="82">
        <v>39199</v>
      </c>
      <c r="M230" s="81" t="s">
        <v>39</v>
      </c>
      <c r="N230" s="79" t="s">
        <v>980</v>
      </c>
      <c r="O230" s="80" t="s">
        <v>959</v>
      </c>
      <c r="P230" s="81" t="s">
        <v>42</v>
      </c>
      <c r="Q230" s="81" t="s">
        <v>43</v>
      </c>
      <c r="R230" s="81" t="s">
        <v>487</v>
      </c>
      <c r="S230" s="83">
        <v>104.9896</v>
      </c>
      <c r="T230" s="83">
        <v>0</v>
      </c>
      <c r="U230" s="83">
        <v>0</v>
      </c>
      <c r="V230" s="83">
        <v>1.0479840000000001E-2</v>
      </c>
      <c r="W230" s="83">
        <v>0.76649999999999996</v>
      </c>
      <c r="X230" s="83">
        <v>0.46986749999999999</v>
      </c>
      <c r="Y230" s="83">
        <v>1.717652</v>
      </c>
      <c r="Z230" s="83">
        <v>0.72463180000000005</v>
      </c>
      <c r="AA230" s="83">
        <v>0.7838581</v>
      </c>
      <c r="AB230" s="83">
        <v>0.59534860000000001</v>
      </c>
      <c r="AC230" s="83">
        <f t="shared" si="3"/>
        <v>0.64842241259630062</v>
      </c>
      <c r="AG230" s="8"/>
    </row>
    <row r="231" spans="1:33" ht="13.5" customHeight="1">
      <c r="A231" s="79" t="s">
        <v>981</v>
      </c>
      <c r="B231" s="79" t="s">
        <v>982</v>
      </c>
      <c r="C231" s="80" t="s">
        <v>983</v>
      </c>
      <c r="D231" s="80" t="s">
        <v>537</v>
      </c>
      <c r="E231" s="80" t="s">
        <v>487</v>
      </c>
      <c r="F231" s="80" t="s">
        <v>34</v>
      </c>
      <c r="G231" s="80" t="s">
        <v>35</v>
      </c>
      <c r="H231" s="81" t="s">
        <v>36</v>
      </c>
      <c r="I231" s="81" t="s">
        <v>37</v>
      </c>
      <c r="J231" s="81" t="s">
        <v>42</v>
      </c>
      <c r="K231" s="82">
        <v>44781</v>
      </c>
      <c r="L231" s="82">
        <v>39199</v>
      </c>
      <c r="M231" s="81" t="s">
        <v>39</v>
      </c>
      <c r="N231" s="79" t="s">
        <v>984</v>
      </c>
      <c r="O231" s="80" t="s">
        <v>959</v>
      </c>
      <c r="P231" s="81" t="s">
        <v>42</v>
      </c>
      <c r="Q231" s="81" t="s">
        <v>43</v>
      </c>
      <c r="R231" s="81" t="s">
        <v>487</v>
      </c>
      <c r="S231" s="83">
        <v>116.6949</v>
      </c>
      <c r="T231" s="83">
        <v>0</v>
      </c>
      <c r="U231" s="83">
        <v>0</v>
      </c>
      <c r="V231" s="83">
        <v>-2.492933E-2</v>
      </c>
      <c r="W231" s="83">
        <v>1.2737000000000001</v>
      </c>
      <c r="X231" s="83">
        <v>0.53483409999999998</v>
      </c>
      <c r="Y231" s="83">
        <v>4.8227799999999998</v>
      </c>
      <c r="Z231" s="83">
        <v>1.111869</v>
      </c>
      <c r="AA231" s="83">
        <v>1.1060970000000001</v>
      </c>
      <c r="AB231" s="83">
        <v>0.45998719999999998</v>
      </c>
      <c r="AC231" s="83">
        <f t="shared" si="3"/>
        <v>0.48102258449511587</v>
      </c>
      <c r="AG231" s="8"/>
    </row>
    <row r="232" spans="1:33" ht="13.5" customHeight="1">
      <c r="A232" s="79" t="s">
        <v>985</v>
      </c>
      <c r="B232" s="79" t="s">
        <v>986</v>
      </c>
      <c r="C232" s="80" t="s">
        <v>987</v>
      </c>
      <c r="D232" s="80" t="s">
        <v>537</v>
      </c>
      <c r="E232" s="80" t="s">
        <v>487</v>
      </c>
      <c r="F232" s="80" t="s">
        <v>34</v>
      </c>
      <c r="G232" s="80" t="s">
        <v>35</v>
      </c>
      <c r="H232" s="81" t="s">
        <v>36</v>
      </c>
      <c r="I232" s="81" t="s">
        <v>37</v>
      </c>
      <c r="J232" s="81" t="s">
        <v>42</v>
      </c>
      <c r="K232" s="82">
        <v>44781</v>
      </c>
      <c r="L232" s="82">
        <v>39199</v>
      </c>
      <c r="M232" s="81" t="s">
        <v>39</v>
      </c>
      <c r="N232" s="79" t="s">
        <v>988</v>
      </c>
      <c r="O232" s="80" t="s">
        <v>959</v>
      </c>
      <c r="P232" s="81" t="s">
        <v>42</v>
      </c>
      <c r="Q232" s="81" t="s">
        <v>43</v>
      </c>
      <c r="R232" s="81" t="s">
        <v>487</v>
      </c>
      <c r="S232" s="83">
        <v>111.0245</v>
      </c>
      <c r="T232" s="83">
        <v>0</v>
      </c>
      <c r="U232" s="83">
        <v>0</v>
      </c>
      <c r="V232" s="83">
        <v>-6.2473819999999999E-2</v>
      </c>
      <c r="W232" s="83">
        <v>0.52680000000000005</v>
      </c>
      <c r="X232" s="83">
        <v>0.2352727</v>
      </c>
      <c r="Y232" s="83">
        <v>2.4969549999999998</v>
      </c>
      <c r="Z232" s="83">
        <v>0.85679439999999996</v>
      </c>
      <c r="AA232" s="83">
        <v>1.3113410000000001</v>
      </c>
      <c r="AB232" s="83">
        <v>0.38270929999999997</v>
      </c>
      <c r="AC232" s="83">
        <f t="shared" si="3"/>
        <v>0.27459644927651256</v>
      </c>
      <c r="AG232" s="8"/>
    </row>
    <row r="233" spans="1:33" ht="13.5" customHeight="1">
      <c r="A233" s="79" t="s">
        <v>989</v>
      </c>
      <c r="B233" s="79" t="s">
        <v>990</v>
      </c>
      <c r="C233" s="80" t="s">
        <v>991</v>
      </c>
      <c r="D233" s="80" t="s">
        <v>537</v>
      </c>
      <c r="E233" s="80" t="s">
        <v>487</v>
      </c>
      <c r="F233" s="80" t="s">
        <v>34</v>
      </c>
      <c r="G233" s="80" t="s">
        <v>35</v>
      </c>
      <c r="H233" s="81" t="s">
        <v>36</v>
      </c>
      <c r="I233" s="81" t="s">
        <v>37</v>
      </c>
      <c r="J233" s="81" t="s">
        <v>42</v>
      </c>
      <c r="K233" s="82">
        <v>44781</v>
      </c>
      <c r="L233" s="82">
        <v>39199</v>
      </c>
      <c r="M233" s="81" t="s">
        <v>39</v>
      </c>
      <c r="N233" s="79" t="s">
        <v>992</v>
      </c>
      <c r="O233" s="80" t="s">
        <v>964</v>
      </c>
      <c r="P233" s="81" t="s">
        <v>42</v>
      </c>
      <c r="Q233" s="81" t="s">
        <v>43</v>
      </c>
      <c r="R233" s="81" t="s">
        <v>487</v>
      </c>
      <c r="S233" s="83">
        <v>107.90049999999999</v>
      </c>
      <c r="T233" s="83">
        <v>0</v>
      </c>
      <c r="U233" s="83">
        <v>0</v>
      </c>
      <c r="V233" s="83">
        <v>0.12452969999999999</v>
      </c>
      <c r="W233" s="83">
        <v>0.42130000000000001</v>
      </c>
      <c r="X233" s="83">
        <v>0.36639430000000001</v>
      </c>
      <c r="Y233" s="83">
        <v>-0.7901859</v>
      </c>
      <c r="Z233" s="83">
        <v>1.527552</v>
      </c>
      <c r="AA233" s="83">
        <v>1.648746</v>
      </c>
      <c r="AB233" s="83">
        <v>1.312907</v>
      </c>
      <c r="AC233" s="83">
        <f t="shared" si="3"/>
        <v>0.23985717016507457</v>
      </c>
      <c r="AG233" s="8"/>
    </row>
    <row r="234" spans="1:33" ht="13.5" customHeight="1">
      <c r="A234" s="79" t="s">
        <v>993</v>
      </c>
      <c r="B234" s="79" t="s">
        <v>994</v>
      </c>
      <c r="C234" s="80" t="s">
        <v>995</v>
      </c>
      <c r="D234" s="80" t="s">
        <v>537</v>
      </c>
      <c r="E234" s="80" t="s">
        <v>487</v>
      </c>
      <c r="F234" s="80" t="s">
        <v>34</v>
      </c>
      <c r="G234" s="80" t="s">
        <v>35</v>
      </c>
      <c r="H234" s="81" t="s">
        <v>36</v>
      </c>
      <c r="I234" s="81" t="s">
        <v>37</v>
      </c>
      <c r="J234" s="81" t="s">
        <v>42</v>
      </c>
      <c r="K234" s="82">
        <v>44781</v>
      </c>
      <c r="L234" s="82">
        <v>39197</v>
      </c>
      <c r="M234" s="81" t="s">
        <v>39</v>
      </c>
      <c r="N234" s="79" t="s">
        <v>996</v>
      </c>
      <c r="O234" s="80" t="s">
        <v>997</v>
      </c>
      <c r="P234" s="81" t="s">
        <v>42</v>
      </c>
      <c r="Q234" s="81" t="s">
        <v>43</v>
      </c>
      <c r="R234" s="81" t="s">
        <v>487</v>
      </c>
      <c r="S234" s="83">
        <v>112.7034</v>
      </c>
      <c r="T234" s="83">
        <v>0</v>
      </c>
      <c r="U234" s="83">
        <v>0</v>
      </c>
      <c r="V234" s="83">
        <v>2.1324209999999998E-3</v>
      </c>
      <c r="W234" s="83">
        <v>0.44230000000000003</v>
      </c>
      <c r="X234" s="83">
        <v>0.19567390000000001</v>
      </c>
      <c r="Y234" s="83">
        <v>2.8772820000000001</v>
      </c>
      <c r="Z234" s="83">
        <v>0.82155370000000005</v>
      </c>
      <c r="AA234" s="83">
        <v>1.037323</v>
      </c>
      <c r="AB234" s="83">
        <v>0.53573009999999999</v>
      </c>
      <c r="AC234" s="83">
        <f t="shared" si="3"/>
        <v>0.23817542298208869</v>
      </c>
      <c r="AG234" s="8"/>
    </row>
    <row r="235" spans="1:33" ht="13.5" customHeight="1">
      <c r="A235" s="79" t="s">
        <v>998</v>
      </c>
      <c r="B235" s="79" t="s">
        <v>999</v>
      </c>
      <c r="C235" s="80" t="s">
        <v>1000</v>
      </c>
      <c r="D235" s="80" t="s">
        <v>537</v>
      </c>
      <c r="E235" s="80" t="s">
        <v>487</v>
      </c>
      <c r="F235" s="80" t="s">
        <v>34</v>
      </c>
      <c r="G235" s="80" t="s">
        <v>35</v>
      </c>
      <c r="H235" s="81" t="s">
        <v>36</v>
      </c>
      <c r="I235" s="81" t="s">
        <v>37</v>
      </c>
      <c r="J235" s="81" t="s">
        <v>42</v>
      </c>
      <c r="K235" s="82">
        <v>44781</v>
      </c>
      <c r="L235" s="82">
        <v>39199</v>
      </c>
      <c r="M235" s="81" t="s">
        <v>39</v>
      </c>
      <c r="N235" s="79" t="s">
        <v>1001</v>
      </c>
      <c r="O235" s="80" t="s">
        <v>959</v>
      </c>
      <c r="P235" s="81" t="s">
        <v>42</v>
      </c>
      <c r="Q235" s="81" t="s">
        <v>43</v>
      </c>
      <c r="R235" s="81" t="s">
        <v>487</v>
      </c>
      <c r="S235" s="83">
        <v>118.8913</v>
      </c>
      <c r="T235" s="83">
        <v>0</v>
      </c>
      <c r="U235" s="83">
        <v>0</v>
      </c>
      <c r="V235" s="83">
        <v>-6.4808679999999999E-3</v>
      </c>
      <c r="W235" s="83">
        <v>0.28699999999999998</v>
      </c>
      <c r="X235" s="83">
        <v>8.0136970000000002E-2</v>
      </c>
      <c r="Y235" s="83">
        <v>3.9425870000000001</v>
      </c>
      <c r="Z235" s="83">
        <v>0.90830940000000004</v>
      </c>
      <c r="AA235" s="83">
        <v>0.97584859999999995</v>
      </c>
      <c r="AB235" s="83">
        <v>0.57217640000000003</v>
      </c>
      <c r="AC235" s="83">
        <f t="shared" si="3"/>
        <v>8.8226511803136676E-2</v>
      </c>
      <c r="AG235" s="8"/>
    </row>
    <row r="236" spans="1:33" ht="13.5" customHeight="1">
      <c r="A236" s="79" t="s">
        <v>1002</v>
      </c>
      <c r="B236" s="79" t="s">
        <v>1003</v>
      </c>
      <c r="C236" s="80" t="s">
        <v>1004</v>
      </c>
      <c r="D236" s="80" t="s">
        <v>537</v>
      </c>
      <c r="E236" s="80" t="s">
        <v>487</v>
      </c>
      <c r="F236" s="80" t="s">
        <v>34</v>
      </c>
      <c r="G236" s="80" t="s">
        <v>35</v>
      </c>
      <c r="H236" s="81" t="s">
        <v>36</v>
      </c>
      <c r="I236" s="81" t="s">
        <v>37</v>
      </c>
      <c r="J236" s="81" t="s">
        <v>42</v>
      </c>
      <c r="K236" s="82">
        <v>44781</v>
      </c>
      <c r="L236" s="82">
        <v>39199</v>
      </c>
      <c r="M236" s="81" t="s">
        <v>39</v>
      </c>
      <c r="N236" s="79" t="s">
        <v>1005</v>
      </c>
      <c r="O236" s="80" t="s">
        <v>959</v>
      </c>
      <c r="P236" s="81" t="s">
        <v>42</v>
      </c>
      <c r="Q236" s="81" t="s">
        <v>43</v>
      </c>
      <c r="R236" s="81" t="s">
        <v>487</v>
      </c>
      <c r="S236" s="83">
        <v>106.8991</v>
      </c>
      <c r="T236" s="83">
        <v>0</v>
      </c>
      <c r="U236" s="83">
        <v>0</v>
      </c>
      <c r="V236" s="83">
        <v>-6.7869650000000004E-2</v>
      </c>
      <c r="W236" s="83">
        <v>0.39419999999999999</v>
      </c>
      <c r="X236" s="83">
        <v>-1.8424349999999999E-2</v>
      </c>
      <c r="Y236" s="83">
        <v>0.39161489999999999</v>
      </c>
      <c r="Z236" s="83">
        <v>0.90107280000000001</v>
      </c>
      <c r="AA236" s="83">
        <v>1.8788769999999999</v>
      </c>
      <c r="AB236" s="83">
        <v>0.71339280000000005</v>
      </c>
      <c r="AC236" s="83">
        <f t="shared" si="3"/>
        <v>-2.0447127024586693E-2</v>
      </c>
      <c r="AG236" s="8"/>
    </row>
    <row r="237" spans="1:33" ht="13.5" customHeight="1">
      <c r="A237" s="79" t="s">
        <v>1006</v>
      </c>
      <c r="B237" s="79" t="s">
        <v>1007</v>
      </c>
      <c r="C237" s="80" t="s">
        <v>1008</v>
      </c>
      <c r="D237" s="80" t="s">
        <v>537</v>
      </c>
      <c r="E237" s="80" t="s">
        <v>487</v>
      </c>
      <c r="F237" s="80" t="s">
        <v>34</v>
      </c>
      <c r="G237" s="80" t="s">
        <v>35</v>
      </c>
      <c r="H237" s="81" t="s">
        <v>36</v>
      </c>
      <c r="I237" s="81" t="s">
        <v>37</v>
      </c>
      <c r="J237" s="81" t="s">
        <v>42</v>
      </c>
      <c r="K237" s="82">
        <v>44781</v>
      </c>
      <c r="L237" s="82">
        <v>39197</v>
      </c>
      <c r="M237" s="81" t="s">
        <v>39</v>
      </c>
      <c r="N237" s="79" t="s">
        <v>1009</v>
      </c>
      <c r="O237" s="80" t="s">
        <v>1010</v>
      </c>
      <c r="P237" s="81" t="s">
        <v>42</v>
      </c>
      <c r="Q237" s="81" t="s">
        <v>43</v>
      </c>
      <c r="R237" s="81" t="s">
        <v>487</v>
      </c>
      <c r="S237" s="83">
        <v>109.26479999999999</v>
      </c>
      <c r="T237" s="83">
        <v>0</v>
      </c>
      <c r="U237" s="83">
        <v>0</v>
      </c>
      <c r="V237" s="83">
        <v>1.6474389999999998E-2</v>
      </c>
      <c r="W237" s="83">
        <v>-3.4700000000000002E-2</v>
      </c>
      <c r="X237" s="83">
        <v>-8.5315920000000003E-2</v>
      </c>
      <c r="Y237" s="83">
        <v>-0.54603460000000004</v>
      </c>
      <c r="Z237" s="83">
        <v>0.60372859999999995</v>
      </c>
      <c r="AA237" s="83">
        <v>0.89090080000000005</v>
      </c>
      <c r="AB237" s="83">
        <v>0.39311020000000002</v>
      </c>
      <c r="AC237" s="83">
        <f t="shared" si="3"/>
        <v>-0.14131502135230964</v>
      </c>
      <c r="AG237" s="8"/>
    </row>
    <row r="238" spans="1:33" ht="13.5" customHeight="1">
      <c r="A238" s="79" t="s">
        <v>1011</v>
      </c>
      <c r="B238" s="79" t="s">
        <v>1012</v>
      </c>
      <c r="C238" s="80" t="s">
        <v>1013</v>
      </c>
      <c r="D238" s="80" t="s">
        <v>537</v>
      </c>
      <c r="E238" s="80" t="s">
        <v>487</v>
      </c>
      <c r="F238" s="80" t="s">
        <v>34</v>
      </c>
      <c r="G238" s="80" t="s">
        <v>35</v>
      </c>
      <c r="H238" s="81" t="s">
        <v>36</v>
      </c>
      <c r="I238" s="81" t="s">
        <v>37</v>
      </c>
      <c r="J238" s="81" t="s">
        <v>42</v>
      </c>
      <c r="K238" s="82">
        <v>44781</v>
      </c>
      <c r="L238" s="82">
        <v>39199</v>
      </c>
      <c r="M238" s="81" t="s">
        <v>39</v>
      </c>
      <c r="N238" s="79" t="s">
        <v>1014</v>
      </c>
      <c r="O238" s="80" t="s">
        <v>964</v>
      </c>
      <c r="P238" s="81" t="s">
        <v>42</v>
      </c>
      <c r="Q238" s="81" t="s">
        <v>43</v>
      </c>
      <c r="R238" s="81" t="s">
        <v>487</v>
      </c>
      <c r="S238" s="83">
        <v>117.46599999999999</v>
      </c>
      <c r="T238" s="83">
        <v>0</v>
      </c>
      <c r="U238" s="83">
        <v>0</v>
      </c>
      <c r="V238" s="83">
        <v>7.4123670000000003E-2</v>
      </c>
      <c r="W238" s="83">
        <v>-0.77370000000000005</v>
      </c>
      <c r="X238" s="83">
        <v>-0.56604330000000003</v>
      </c>
      <c r="Y238" s="83">
        <v>-0.39995269999999999</v>
      </c>
      <c r="Z238" s="83">
        <v>1.5839700000000001</v>
      </c>
      <c r="AA238" s="83">
        <v>1.8547940000000001</v>
      </c>
      <c r="AB238" s="83">
        <v>1.574754</v>
      </c>
      <c r="AC238" s="83">
        <f t="shared" si="3"/>
        <v>-0.35735733631318772</v>
      </c>
      <c r="AG238" s="8"/>
    </row>
    <row r="239" spans="1:33" ht="13.5" customHeight="1">
      <c r="A239" s="79" t="s">
        <v>1015</v>
      </c>
      <c r="B239" s="79" t="s">
        <v>1016</v>
      </c>
      <c r="C239" s="80" t="s">
        <v>1017</v>
      </c>
      <c r="D239" s="80" t="s">
        <v>537</v>
      </c>
      <c r="E239" s="80" t="s">
        <v>487</v>
      </c>
      <c r="F239" s="80" t="s">
        <v>34</v>
      </c>
      <c r="G239" s="80" t="s">
        <v>35</v>
      </c>
      <c r="H239" s="81" t="s">
        <v>36</v>
      </c>
      <c r="I239" s="81" t="s">
        <v>37</v>
      </c>
      <c r="J239" s="81" t="s">
        <v>42</v>
      </c>
      <c r="K239" s="82">
        <v>44781</v>
      </c>
      <c r="L239" s="82">
        <v>39197</v>
      </c>
      <c r="M239" s="81" t="s">
        <v>39</v>
      </c>
      <c r="N239" s="79" t="s">
        <v>1018</v>
      </c>
      <c r="O239" s="80" t="s">
        <v>964</v>
      </c>
      <c r="P239" s="81" t="s">
        <v>42</v>
      </c>
      <c r="Q239" s="81" t="s">
        <v>43</v>
      </c>
      <c r="R239" s="81" t="s">
        <v>487</v>
      </c>
      <c r="S239" s="83">
        <v>105.8677</v>
      </c>
      <c r="T239" s="83">
        <v>0</v>
      </c>
      <c r="U239" s="83">
        <v>0</v>
      </c>
      <c r="V239" s="83">
        <v>3.0896759999999999E-2</v>
      </c>
      <c r="W239" s="83">
        <v>-0.51170000000000004</v>
      </c>
      <c r="X239" s="83">
        <v>-0.36834790000000001</v>
      </c>
      <c r="Y239" s="83">
        <v>-3.8714689999999998</v>
      </c>
      <c r="Z239" s="83">
        <v>1.029399</v>
      </c>
      <c r="AA239" s="83">
        <v>1.506178</v>
      </c>
      <c r="AB239" s="83">
        <v>0.44914530000000003</v>
      </c>
      <c r="AC239" s="83">
        <f t="shared" si="3"/>
        <v>-0.3578281113542951</v>
      </c>
      <c r="AG239" s="8"/>
    </row>
    <row r="240" spans="1:33" ht="13.5" customHeight="1">
      <c r="A240" s="79" t="s">
        <v>1019</v>
      </c>
      <c r="B240" s="79" t="s">
        <v>1020</v>
      </c>
      <c r="C240" s="80" t="s">
        <v>1021</v>
      </c>
      <c r="D240" s="80" t="s">
        <v>537</v>
      </c>
      <c r="E240" s="80" t="s">
        <v>487</v>
      </c>
      <c r="F240" s="80" t="s">
        <v>34</v>
      </c>
      <c r="G240" s="80" t="s">
        <v>35</v>
      </c>
      <c r="H240" s="81" t="s">
        <v>36</v>
      </c>
      <c r="I240" s="81" t="s">
        <v>37</v>
      </c>
      <c r="J240" s="81" t="s">
        <v>42</v>
      </c>
      <c r="K240" s="82">
        <v>44781</v>
      </c>
      <c r="L240" s="82">
        <v>39199</v>
      </c>
      <c r="M240" s="81" t="s">
        <v>39</v>
      </c>
      <c r="N240" s="79" t="s">
        <v>1022</v>
      </c>
      <c r="O240" s="80" t="s">
        <v>959</v>
      </c>
      <c r="P240" s="81" t="s">
        <v>42</v>
      </c>
      <c r="Q240" s="81" t="s">
        <v>43</v>
      </c>
      <c r="R240" s="81" t="s">
        <v>487</v>
      </c>
      <c r="S240" s="83">
        <v>114.38379999999999</v>
      </c>
      <c r="T240" s="83">
        <v>0</v>
      </c>
      <c r="U240" s="83">
        <v>0</v>
      </c>
      <c r="V240" s="83">
        <v>-0.1798592</v>
      </c>
      <c r="W240" s="83">
        <v>-0.5222</v>
      </c>
      <c r="X240" s="83">
        <v>-0.68368390000000001</v>
      </c>
      <c r="Y240" s="83">
        <v>2.9702660000000001</v>
      </c>
      <c r="Z240" s="83">
        <v>1.230167</v>
      </c>
      <c r="AA240" s="83">
        <v>1.3396969999999999</v>
      </c>
      <c r="AB240" s="83">
        <v>1.3336539999999999</v>
      </c>
      <c r="AC240" s="83">
        <f t="shared" si="3"/>
        <v>-0.55576511156615327</v>
      </c>
      <c r="AG240" s="8"/>
    </row>
    <row r="241" spans="1:33" ht="13.5" customHeight="1">
      <c r="A241" s="79" t="s">
        <v>1023</v>
      </c>
      <c r="B241" s="79" t="s">
        <v>1024</v>
      </c>
      <c r="C241" s="80" t="s">
        <v>1025</v>
      </c>
      <c r="D241" s="80" t="s">
        <v>537</v>
      </c>
      <c r="E241" s="80" t="s">
        <v>487</v>
      </c>
      <c r="F241" s="80" t="s">
        <v>34</v>
      </c>
      <c r="G241" s="80" t="s">
        <v>35</v>
      </c>
      <c r="H241" s="81" t="s">
        <v>36</v>
      </c>
      <c r="I241" s="81" t="s">
        <v>37</v>
      </c>
      <c r="J241" s="81" t="s">
        <v>42</v>
      </c>
      <c r="K241" s="82">
        <v>44781</v>
      </c>
      <c r="L241" s="82">
        <v>39199</v>
      </c>
      <c r="M241" s="81" t="s">
        <v>39</v>
      </c>
      <c r="N241" s="79" t="s">
        <v>1026</v>
      </c>
      <c r="O241" s="80" t="s">
        <v>964</v>
      </c>
      <c r="P241" s="81" t="s">
        <v>42</v>
      </c>
      <c r="Q241" s="81" t="s">
        <v>43</v>
      </c>
      <c r="R241" s="81" t="s">
        <v>487</v>
      </c>
      <c r="S241" s="83">
        <v>100.5591</v>
      </c>
      <c r="T241" s="83">
        <v>0</v>
      </c>
      <c r="U241" s="83">
        <v>0</v>
      </c>
      <c r="V241" s="83">
        <v>-4.5827079999999999E-2</v>
      </c>
      <c r="W241" s="83">
        <v>-0.71109999999999995</v>
      </c>
      <c r="X241" s="83">
        <v>-0.86302420000000002</v>
      </c>
      <c r="Y241" s="83">
        <v>-7.1929780000000001</v>
      </c>
      <c r="Z241" s="83">
        <v>1.321688</v>
      </c>
      <c r="AA241" s="83">
        <v>2.0847560000000001</v>
      </c>
      <c r="AB241" s="83">
        <v>1.172053</v>
      </c>
      <c r="AC241" s="83">
        <f t="shared" si="3"/>
        <v>-0.65297120046486012</v>
      </c>
      <c r="AG241" s="8"/>
    </row>
    <row r="242" spans="1:33" ht="13.5" customHeight="1">
      <c r="A242" s="79" t="s">
        <v>1027</v>
      </c>
      <c r="B242" s="79" t="s">
        <v>1028</v>
      </c>
      <c r="C242" s="80" t="s">
        <v>1029</v>
      </c>
      <c r="D242" s="80" t="s">
        <v>537</v>
      </c>
      <c r="E242" s="80" t="s">
        <v>487</v>
      </c>
      <c r="F242" s="80" t="s">
        <v>34</v>
      </c>
      <c r="G242" s="80" t="s">
        <v>35</v>
      </c>
      <c r="H242" s="81" t="s">
        <v>36</v>
      </c>
      <c r="I242" s="81" t="s">
        <v>37</v>
      </c>
      <c r="J242" s="81" t="s">
        <v>42</v>
      </c>
      <c r="K242" s="82">
        <v>44308</v>
      </c>
      <c r="L242" s="82">
        <v>39141</v>
      </c>
      <c r="M242" s="81" t="s">
        <v>39</v>
      </c>
      <c r="N242" s="79" t="s">
        <v>1030</v>
      </c>
      <c r="O242" s="80" t="s">
        <v>1031</v>
      </c>
      <c r="P242" s="81" t="s">
        <v>42</v>
      </c>
      <c r="Q242" s="81" t="s">
        <v>43</v>
      </c>
      <c r="R242" s="81" t="s">
        <v>487</v>
      </c>
      <c r="S242" s="83">
        <v>230.1054</v>
      </c>
      <c r="T242" s="83">
        <v>0</v>
      </c>
      <c r="U242" s="83">
        <v>0</v>
      </c>
      <c r="V242" s="83">
        <v>3.4070909999999999</v>
      </c>
      <c r="W242" s="83">
        <v>-3.3694000000000002</v>
      </c>
      <c r="X242" s="83">
        <v>-3.8832589999999998</v>
      </c>
      <c r="Y242" s="83">
        <v>-3.8795709999999999</v>
      </c>
      <c r="Z242" s="83">
        <v>5.5237530000000001</v>
      </c>
      <c r="AA242" s="83">
        <v>4.8356659999999998</v>
      </c>
      <c r="AB242" s="83">
        <v>7.8968480000000003</v>
      </c>
      <c r="AC242" s="83">
        <f t="shared" si="3"/>
        <v>-0.70301097822440639</v>
      </c>
      <c r="AG242" s="8"/>
    </row>
    <row r="243" spans="1:33" ht="13.5" customHeight="1">
      <c r="A243" s="79" t="s">
        <v>1032</v>
      </c>
      <c r="B243" s="79" t="s">
        <v>1033</v>
      </c>
      <c r="C243" s="80" t="s">
        <v>1034</v>
      </c>
      <c r="D243" s="80" t="s">
        <v>537</v>
      </c>
      <c r="E243" s="80" t="s">
        <v>487</v>
      </c>
      <c r="F243" s="80" t="s">
        <v>34</v>
      </c>
      <c r="G243" s="80" t="s">
        <v>35</v>
      </c>
      <c r="H243" s="81" t="s">
        <v>36</v>
      </c>
      <c r="I243" s="81" t="s">
        <v>37</v>
      </c>
      <c r="J243" s="81" t="s">
        <v>42</v>
      </c>
      <c r="K243" s="82">
        <v>44308</v>
      </c>
      <c r="L243" s="82">
        <v>39141</v>
      </c>
      <c r="M243" s="81" t="s">
        <v>39</v>
      </c>
      <c r="N243" s="79" t="s">
        <v>1035</v>
      </c>
      <c r="O243" s="80" t="s">
        <v>1031</v>
      </c>
      <c r="P243" s="81" t="s">
        <v>42</v>
      </c>
      <c r="Q243" s="81" t="s">
        <v>43</v>
      </c>
      <c r="R243" s="81" t="s">
        <v>487</v>
      </c>
      <c r="S243" s="83">
        <v>116.6084</v>
      </c>
      <c r="T243" s="83">
        <v>-0.58709999999999996</v>
      </c>
      <c r="U243" s="83">
        <v>-0.50099998712539673</v>
      </c>
      <c r="V243" s="83">
        <v>1.272853</v>
      </c>
      <c r="W243" s="83">
        <v>-3.6606000000000001</v>
      </c>
      <c r="X243" s="83">
        <v>-3.4010959999999999</v>
      </c>
      <c r="Y243" s="83">
        <v>0.88977039999999996</v>
      </c>
      <c r="Z243" s="83">
        <v>3.9446270000000001</v>
      </c>
      <c r="AA243" s="83">
        <v>3.5325820000000001</v>
      </c>
      <c r="AB243" s="83">
        <v>5.2188819999999998</v>
      </c>
      <c r="AC243" s="83">
        <f t="shared" si="3"/>
        <v>-0.86220978561471084</v>
      </c>
      <c r="AG243" s="8"/>
    </row>
    <row r="244" spans="1:33" ht="13.5" customHeight="1">
      <c r="A244" s="79" t="s">
        <v>1036</v>
      </c>
      <c r="B244" s="79" t="s">
        <v>1037</v>
      </c>
      <c r="C244" s="80" t="s">
        <v>1038</v>
      </c>
      <c r="D244" s="80" t="s">
        <v>537</v>
      </c>
      <c r="E244" s="80" t="s">
        <v>487</v>
      </c>
      <c r="F244" s="80" t="s">
        <v>34</v>
      </c>
      <c r="G244" s="80" t="s">
        <v>35</v>
      </c>
      <c r="H244" s="81" t="s">
        <v>36</v>
      </c>
      <c r="I244" s="81" t="s">
        <v>37</v>
      </c>
      <c r="J244" s="81" t="s">
        <v>42</v>
      </c>
      <c r="K244" s="82">
        <v>44781</v>
      </c>
      <c r="L244" s="82">
        <v>39199</v>
      </c>
      <c r="M244" s="81" t="s">
        <v>39</v>
      </c>
      <c r="N244" s="79" t="s">
        <v>1039</v>
      </c>
      <c r="O244" s="80" t="s">
        <v>959</v>
      </c>
      <c r="P244" s="81" t="s">
        <v>42</v>
      </c>
      <c r="Q244" s="81" t="s">
        <v>43</v>
      </c>
      <c r="R244" s="81" t="s">
        <v>487</v>
      </c>
      <c r="S244" s="83">
        <v>110.7405</v>
      </c>
      <c r="T244" s="83">
        <v>0</v>
      </c>
      <c r="U244" s="83">
        <v>0</v>
      </c>
      <c r="V244" s="83">
        <v>-0.1670442</v>
      </c>
      <c r="W244" s="83">
        <v>-1.3717999999999999</v>
      </c>
      <c r="X244" s="83">
        <v>-1.3341289999999999</v>
      </c>
      <c r="Y244" s="83">
        <v>1.067903</v>
      </c>
      <c r="Z244" s="83">
        <v>1.2919970000000001</v>
      </c>
      <c r="AA244" s="83">
        <v>1.320039</v>
      </c>
      <c r="AB244" s="83">
        <v>1.655608</v>
      </c>
      <c r="AC244" s="83">
        <f t="shared" si="3"/>
        <v>-1.0326099828405173</v>
      </c>
      <c r="AG244" s="8"/>
    </row>
    <row r="245" spans="1:33" ht="13.5" customHeight="1">
      <c r="A245" s="79" t="s">
        <v>1040</v>
      </c>
      <c r="B245" s="79" t="s">
        <v>1041</v>
      </c>
      <c r="C245" s="80" t="s">
        <v>1042</v>
      </c>
      <c r="D245" s="80" t="s">
        <v>537</v>
      </c>
      <c r="E245" s="80" t="s">
        <v>487</v>
      </c>
      <c r="F245" s="80" t="s">
        <v>34</v>
      </c>
      <c r="G245" s="80" t="s">
        <v>35</v>
      </c>
      <c r="H245" s="81" t="s">
        <v>36</v>
      </c>
      <c r="I245" s="81" t="s">
        <v>37</v>
      </c>
      <c r="J245" s="81" t="s">
        <v>42</v>
      </c>
      <c r="K245" s="82">
        <v>44308</v>
      </c>
      <c r="L245" s="82">
        <v>39141</v>
      </c>
      <c r="M245" s="81" t="s">
        <v>39</v>
      </c>
      <c r="N245" s="79" t="s">
        <v>1043</v>
      </c>
      <c r="O245" s="80" t="s">
        <v>1031</v>
      </c>
      <c r="P245" s="81" t="s">
        <v>42</v>
      </c>
      <c r="Q245" s="81" t="s">
        <v>43</v>
      </c>
      <c r="R245" s="81" t="s">
        <v>487</v>
      </c>
      <c r="S245" s="83">
        <v>286.89280000000002</v>
      </c>
      <c r="T245" s="83">
        <v>-1.1037999999999999</v>
      </c>
      <c r="U245" s="83">
        <v>-0.38330000638961792</v>
      </c>
      <c r="V245" s="83">
        <v>5.0829339999999998</v>
      </c>
      <c r="W245" s="83">
        <v>-9.3836999999999993</v>
      </c>
      <c r="X245" s="83">
        <v>-9.9808900000000005</v>
      </c>
      <c r="Y245" s="83">
        <v>-8.7841299999999993</v>
      </c>
      <c r="Z245" s="83">
        <v>9.3085159999999991</v>
      </c>
      <c r="AA245" s="83">
        <v>8.0825379999999996</v>
      </c>
      <c r="AB245" s="83">
        <v>14.20646</v>
      </c>
      <c r="AC245" s="83">
        <f t="shared" si="3"/>
        <v>-1.0722321366800036</v>
      </c>
      <c r="AG245" s="8"/>
    </row>
    <row r="246" spans="1:33" ht="13.5" customHeight="1">
      <c r="A246" s="79" t="s">
        <v>1044</v>
      </c>
      <c r="B246" s="79" t="s">
        <v>1045</v>
      </c>
      <c r="C246" s="80" t="s">
        <v>1046</v>
      </c>
      <c r="D246" s="80" t="s">
        <v>537</v>
      </c>
      <c r="E246" s="80" t="s">
        <v>487</v>
      </c>
      <c r="F246" s="80" t="s">
        <v>34</v>
      </c>
      <c r="G246" s="80" t="s">
        <v>35</v>
      </c>
      <c r="H246" s="81" t="s">
        <v>36</v>
      </c>
      <c r="I246" s="81" t="s">
        <v>37</v>
      </c>
      <c r="J246" s="81" t="s">
        <v>42</v>
      </c>
      <c r="K246" s="82">
        <v>44308</v>
      </c>
      <c r="L246" s="82">
        <v>39141</v>
      </c>
      <c r="M246" s="81" t="s">
        <v>39</v>
      </c>
      <c r="N246" s="79" t="s">
        <v>1047</v>
      </c>
      <c r="O246" s="80" t="s">
        <v>1031</v>
      </c>
      <c r="P246" s="81" t="s">
        <v>42</v>
      </c>
      <c r="Q246" s="81" t="s">
        <v>43</v>
      </c>
      <c r="R246" s="81" t="s">
        <v>487</v>
      </c>
      <c r="S246" s="83">
        <v>130.2236</v>
      </c>
      <c r="T246" s="83">
        <v>-0.40200000000000002</v>
      </c>
      <c r="U246" s="83">
        <v>-0.30770000815391541</v>
      </c>
      <c r="V246" s="83">
        <v>2.2645729999999999</v>
      </c>
      <c r="W246" s="83">
        <v>-9.4997000000000007</v>
      </c>
      <c r="X246" s="83">
        <v>-10.045199999999999</v>
      </c>
      <c r="Y246" s="83">
        <v>-12.320449999999999</v>
      </c>
      <c r="Z246" s="83">
        <v>9.1806509999999992</v>
      </c>
      <c r="AA246" s="83">
        <v>7.9184910000000004</v>
      </c>
      <c r="AB246" s="83">
        <v>14.73434</v>
      </c>
      <c r="AC246" s="83">
        <f t="shared" si="3"/>
        <v>-1.0941707728569576</v>
      </c>
      <c r="AG246" s="8"/>
    </row>
    <row r="247" spans="1:33" ht="13.5" customHeight="1">
      <c r="A247" s="79" t="s">
        <v>1048</v>
      </c>
      <c r="B247" s="79" t="s">
        <v>1049</v>
      </c>
      <c r="C247" s="80" t="s">
        <v>1050</v>
      </c>
      <c r="D247" s="80" t="s">
        <v>537</v>
      </c>
      <c r="E247" s="80" t="s">
        <v>487</v>
      </c>
      <c r="F247" s="80" t="s">
        <v>34</v>
      </c>
      <c r="G247" s="80" t="s">
        <v>35</v>
      </c>
      <c r="H247" s="81" t="s">
        <v>36</v>
      </c>
      <c r="I247" s="81" t="s">
        <v>37</v>
      </c>
      <c r="J247" s="81" t="s">
        <v>42</v>
      </c>
      <c r="K247" s="82">
        <v>44781</v>
      </c>
      <c r="L247" s="82">
        <v>39199</v>
      </c>
      <c r="M247" s="81" t="s">
        <v>39</v>
      </c>
      <c r="N247" s="79" t="s">
        <v>1051</v>
      </c>
      <c r="O247" s="80" t="s">
        <v>964</v>
      </c>
      <c r="P247" s="81" t="s">
        <v>42</v>
      </c>
      <c r="Q247" s="81" t="s">
        <v>43</v>
      </c>
      <c r="R247" s="81" t="s">
        <v>487</v>
      </c>
      <c r="S247" s="83">
        <v>83.822500000000005</v>
      </c>
      <c r="T247" s="83">
        <v>0</v>
      </c>
      <c r="U247" s="83">
        <v>0</v>
      </c>
      <c r="V247" s="83">
        <v>9.1466110000000003E-2</v>
      </c>
      <c r="W247" s="83">
        <v>-1.3075000000000001</v>
      </c>
      <c r="X247" s="83">
        <v>-1.5349630000000001</v>
      </c>
      <c r="Y247" s="83">
        <v>-10.600009999999999</v>
      </c>
      <c r="Z247" s="83">
        <v>0.99774669999999999</v>
      </c>
      <c r="AA247" s="83">
        <v>1.533434</v>
      </c>
      <c r="AB247" s="83">
        <v>0.37991340000000001</v>
      </c>
      <c r="AC247" s="83">
        <f t="shared" si="3"/>
        <v>-1.5384295432898951</v>
      </c>
      <c r="AG247" s="8"/>
    </row>
    <row r="248" spans="1:33" ht="13.5" customHeight="1">
      <c r="A248" s="79" t="s">
        <v>1052</v>
      </c>
      <c r="B248" s="79" t="s">
        <v>1053</v>
      </c>
      <c r="C248" s="80" t="s">
        <v>1054</v>
      </c>
      <c r="D248" s="80" t="s">
        <v>537</v>
      </c>
      <c r="E248" s="80" t="s">
        <v>487</v>
      </c>
      <c r="F248" s="80" t="s">
        <v>34</v>
      </c>
      <c r="G248" s="80" t="s">
        <v>35</v>
      </c>
      <c r="H248" s="81" t="s">
        <v>36</v>
      </c>
      <c r="I248" s="81" t="s">
        <v>37</v>
      </c>
      <c r="J248" s="81" t="s">
        <v>42</v>
      </c>
      <c r="K248" s="82">
        <v>44781</v>
      </c>
      <c r="L248" s="82">
        <v>39199</v>
      </c>
      <c r="M248" s="81" t="s">
        <v>39</v>
      </c>
      <c r="N248" s="79" t="s">
        <v>1055</v>
      </c>
      <c r="O248" s="80" t="s">
        <v>964</v>
      </c>
      <c r="P248" s="81" t="s">
        <v>42</v>
      </c>
      <c r="Q248" s="81" t="s">
        <v>43</v>
      </c>
      <c r="R248" s="81" t="s">
        <v>487</v>
      </c>
      <c r="S248" s="83">
        <v>104.1348</v>
      </c>
      <c r="T248" s="83">
        <v>0</v>
      </c>
      <c r="U248" s="83">
        <v>0</v>
      </c>
      <c r="V248" s="83">
        <v>-0.43008109999999999</v>
      </c>
      <c r="W248" s="83">
        <v>-3.7841</v>
      </c>
      <c r="X248" s="83">
        <v>-3.7813919999999999</v>
      </c>
      <c r="Y248" s="83">
        <v>-7.0653110000000003</v>
      </c>
      <c r="Z248" s="83">
        <v>2.0806049999999998</v>
      </c>
      <c r="AA248" s="83">
        <v>2.7684709999999999</v>
      </c>
      <c r="AB248" s="83">
        <v>1.7942610000000001</v>
      </c>
      <c r="AC248" s="83">
        <f t="shared" si="3"/>
        <v>-1.8174482902809521</v>
      </c>
      <c r="AG248" s="8"/>
    </row>
    <row r="249" spans="1:33" ht="13.5" customHeight="1">
      <c r="A249" s="79" t="s">
        <v>1056</v>
      </c>
      <c r="B249" s="79" t="s">
        <v>1057</v>
      </c>
      <c r="C249" s="80" t="s">
        <v>1058</v>
      </c>
      <c r="D249" s="80" t="s">
        <v>537</v>
      </c>
      <c r="E249" s="80" t="s">
        <v>487</v>
      </c>
      <c r="F249" s="80" t="s">
        <v>34</v>
      </c>
      <c r="G249" s="80" t="s">
        <v>35</v>
      </c>
      <c r="H249" s="81" t="s">
        <v>36</v>
      </c>
      <c r="I249" s="81" t="s">
        <v>37</v>
      </c>
      <c r="J249" s="81" t="s">
        <v>42</v>
      </c>
      <c r="K249" s="82">
        <v>44781</v>
      </c>
      <c r="L249" s="82">
        <v>39199</v>
      </c>
      <c r="M249" s="81" t="s">
        <v>39</v>
      </c>
      <c r="N249" s="79" t="s">
        <v>1059</v>
      </c>
      <c r="O249" s="80" t="s">
        <v>964</v>
      </c>
      <c r="P249" s="81" t="s">
        <v>42</v>
      </c>
      <c r="Q249" s="81" t="s">
        <v>43</v>
      </c>
      <c r="R249" s="81" t="s">
        <v>487</v>
      </c>
      <c r="S249" s="83">
        <v>84.260199999999998</v>
      </c>
      <c r="T249" s="83">
        <v>0</v>
      </c>
      <c r="U249" s="83">
        <v>0</v>
      </c>
      <c r="V249" s="83">
        <v>-0.44425369999999997</v>
      </c>
      <c r="W249" s="83">
        <v>-3.4714</v>
      </c>
      <c r="X249" s="83">
        <v>-3.6193550000000001</v>
      </c>
      <c r="Y249" s="83">
        <v>-13.972709999999999</v>
      </c>
      <c r="Z249" s="83">
        <v>1.5769500000000001</v>
      </c>
      <c r="AA249" s="83">
        <v>2.1100859999999999</v>
      </c>
      <c r="AB249" s="83">
        <v>1.859056</v>
      </c>
      <c r="AC249" s="83">
        <f t="shared" si="3"/>
        <v>-2.2951615460223849</v>
      </c>
      <c r="AG249" s="8"/>
    </row>
    <row r="250" spans="1:33" ht="13.5" customHeight="1">
      <c r="A250" s="84" t="s">
        <v>1060</v>
      </c>
      <c r="B250" s="84" t="s">
        <v>1061</v>
      </c>
      <c r="C250" s="84" t="s">
        <v>1062</v>
      </c>
      <c r="D250" s="84" t="s">
        <v>32</v>
      </c>
      <c r="E250" s="84" t="s">
        <v>487</v>
      </c>
      <c r="F250" s="84" t="s">
        <v>34</v>
      </c>
      <c r="G250" s="84" t="s">
        <v>35</v>
      </c>
      <c r="H250" s="85" t="s">
        <v>36</v>
      </c>
      <c r="I250" s="85" t="s">
        <v>37</v>
      </c>
      <c r="J250" s="85" t="s">
        <v>42</v>
      </c>
      <c r="K250" s="86">
        <v>44123</v>
      </c>
      <c r="L250" s="86">
        <v>38351</v>
      </c>
      <c r="M250" s="85" t="s">
        <v>39</v>
      </c>
      <c r="N250" s="84" t="s">
        <v>1063</v>
      </c>
      <c r="O250" s="84" t="s">
        <v>1031</v>
      </c>
      <c r="P250" s="85" t="s">
        <v>38</v>
      </c>
      <c r="Q250" s="85" t="s">
        <v>43</v>
      </c>
      <c r="R250" s="85" t="s">
        <v>44</v>
      </c>
      <c r="S250" s="87">
        <v>191.7559</v>
      </c>
      <c r="T250" s="87">
        <v>0</v>
      </c>
      <c r="U250" s="87">
        <v>0</v>
      </c>
      <c r="V250" s="87">
        <v>3.0410050000000002</v>
      </c>
      <c r="W250" s="87">
        <v>47.487699999999997</v>
      </c>
      <c r="X250" s="87">
        <v>52.373460000000001</v>
      </c>
      <c r="Y250" s="87">
        <v>19.410399999999999</v>
      </c>
      <c r="Z250" s="87">
        <v>16.100159999999999</v>
      </c>
      <c r="AA250" s="87">
        <v>14.272410000000001</v>
      </c>
      <c r="AB250" s="87">
        <v>14.47617</v>
      </c>
      <c r="AC250" s="87">
        <f t="shared" si="3"/>
        <v>3.2529776101603964</v>
      </c>
      <c r="AG250" s="8"/>
    </row>
    <row r="251" spans="1:33" ht="13.5" customHeight="1">
      <c r="A251" s="84" t="s">
        <v>1064</v>
      </c>
      <c r="B251" s="84" t="s">
        <v>1065</v>
      </c>
      <c r="C251" s="84" t="s">
        <v>1066</v>
      </c>
      <c r="D251" s="84" t="s">
        <v>32</v>
      </c>
      <c r="E251" s="84" t="s">
        <v>487</v>
      </c>
      <c r="F251" s="84" t="s">
        <v>34</v>
      </c>
      <c r="G251" s="84" t="s">
        <v>35</v>
      </c>
      <c r="H251" s="85" t="s">
        <v>36</v>
      </c>
      <c r="I251" s="85" t="s">
        <v>37</v>
      </c>
      <c r="J251" s="85" t="s">
        <v>42</v>
      </c>
      <c r="K251" s="86">
        <v>44123</v>
      </c>
      <c r="L251" s="86">
        <v>38351</v>
      </c>
      <c r="M251" s="85" t="s">
        <v>39</v>
      </c>
      <c r="N251" s="84" t="s">
        <v>1063</v>
      </c>
      <c r="O251" s="84" t="s">
        <v>1031</v>
      </c>
      <c r="P251" s="85" t="s">
        <v>38</v>
      </c>
      <c r="Q251" s="85" t="s">
        <v>43</v>
      </c>
      <c r="R251" s="85" t="s">
        <v>44</v>
      </c>
      <c r="S251" s="87">
        <v>258.31670000000003</v>
      </c>
      <c r="T251" s="87">
        <v>1E-4</v>
      </c>
      <c r="U251" s="87">
        <v>0</v>
      </c>
      <c r="V251" s="87">
        <v>-9.9280889999999997E-2</v>
      </c>
      <c r="W251" s="87">
        <v>52.828699999999998</v>
      </c>
      <c r="X251" s="87">
        <v>51.282539999999997</v>
      </c>
      <c r="Y251" s="87">
        <v>12.810079999999999</v>
      </c>
      <c r="Z251" s="87">
        <v>20.334810000000001</v>
      </c>
      <c r="AA251" s="87">
        <v>18.46988</v>
      </c>
      <c r="AB251" s="87">
        <v>20.572299999999998</v>
      </c>
      <c r="AC251" s="87">
        <f t="shared" si="3"/>
        <v>2.5219089826755203</v>
      </c>
      <c r="AG251" s="8"/>
    </row>
    <row r="252" spans="1:33" ht="13.5" customHeight="1">
      <c r="A252" s="84" t="s">
        <v>1067</v>
      </c>
      <c r="B252" s="84" t="s">
        <v>1068</v>
      </c>
      <c r="C252" s="84" t="s">
        <v>1069</v>
      </c>
      <c r="D252" s="84" t="s">
        <v>32</v>
      </c>
      <c r="E252" s="84" t="s">
        <v>487</v>
      </c>
      <c r="F252" s="84" t="s">
        <v>34</v>
      </c>
      <c r="G252" s="84" t="s">
        <v>35</v>
      </c>
      <c r="H252" s="85" t="s">
        <v>36</v>
      </c>
      <c r="I252" s="85" t="s">
        <v>37</v>
      </c>
      <c r="J252" s="85" t="s">
        <v>42</v>
      </c>
      <c r="K252" s="86">
        <v>44123</v>
      </c>
      <c r="L252" s="86">
        <v>38351</v>
      </c>
      <c r="M252" s="85" t="s">
        <v>39</v>
      </c>
      <c r="N252" s="84" t="s">
        <v>1063</v>
      </c>
      <c r="O252" s="84" t="s">
        <v>1031</v>
      </c>
      <c r="P252" s="85" t="s">
        <v>38</v>
      </c>
      <c r="Q252" s="85" t="s">
        <v>43</v>
      </c>
      <c r="R252" s="85" t="s">
        <v>44</v>
      </c>
      <c r="S252" s="87">
        <v>266.85230000000001</v>
      </c>
      <c r="T252" s="87">
        <v>0</v>
      </c>
      <c r="U252" s="87">
        <v>0</v>
      </c>
      <c r="V252" s="87">
        <v>5.8162979999999997</v>
      </c>
      <c r="W252" s="87">
        <v>33.224699999999999</v>
      </c>
      <c r="X252" s="87">
        <v>36.787500000000001</v>
      </c>
      <c r="Y252" s="87">
        <v>8.7274089999999998</v>
      </c>
      <c r="Z252" s="87">
        <v>16.317080000000001</v>
      </c>
      <c r="AA252" s="87">
        <v>14.91309</v>
      </c>
      <c r="AB252" s="87">
        <v>13.43464</v>
      </c>
      <c r="AC252" s="87">
        <f t="shared" si="3"/>
        <v>2.2545394151404539</v>
      </c>
      <c r="AG252" s="8"/>
    </row>
    <row r="253" spans="1:33" ht="13.5" customHeight="1">
      <c r="A253" s="84" t="s">
        <v>1070</v>
      </c>
      <c r="B253" s="84" t="s">
        <v>1071</v>
      </c>
      <c r="C253" s="84" t="s">
        <v>1072</v>
      </c>
      <c r="D253" s="84" t="s">
        <v>32</v>
      </c>
      <c r="E253" s="84" t="s">
        <v>487</v>
      </c>
      <c r="F253" s="84" t="s">
        <v>34</v>
      </c>
      <c r="G253" s="84" t="s">
        <v>35</v>
      </c>
      <c r="H253" s="85" t="s">
        <v>36</v>
      </c>
      <c r="I253" s="85" t="s">
        <v>37</v>
      </c>
      <c r="J253" s="85" t="s">
        <v>42</v>
      </c>
      <c r="K253" s="86">
        <v>44123</v>
      </c>
      <c r="L253" s="86">
        <v>38351</v>
      </c>
      <c r="M253" s="85" t="s">
        <v>39</v>
      </c>
      <c r="N253" s="84" t="s">
        <v>1063</v>
      </c>
      <c r="O253" s="84" t="s">
        <v>1073</v>
      </c>
      <c r="P253" s="85" t="s">
        <v>38</v>
      </c>
      <c r="Q253" s="85" t="s">
        <v>43</v>
      </c>
      <c r="R253" s="85" t="s">
        <v>44</v>
      </c>
      <c r="S253" s="87">
        <v>110.60129999999999</v>
      </c>
      <c r="T253" s="87">
        <v>0</v>
      </c>
      <c r="U253" s="87">
        <v>0</v>
      </c>
      <c r="V253" s="87">
        <v>5.9959860000000003</v>
      </c>
      <c r="W253" s="87">
        <v>47.128599999999999</v>
      </c>
      <c r="X253" s="87">
        <v>56.641759999999998</v>
      </c>
      <c r="Y253" s="87">
        <v>41.173569999999998</v>
      </c>
      <c r="Z253" s="87">
        <v>27.407530000000001</v>
      </c>
      <c r="AA253" s="87">
        <v>25.075230000000001</v>
      </c>
      <c r="AB253" s="87">
        <v>25.358560000000001</v>
      </c>
      <c r="AC253" s="87">
        <f t="shared" si="3"/>
        <v>2.0666495667431541</v>
      </c>
      <c r="AG253" s="8"/>
    </row>
    <row r="254" spans="1:33" ht="13.5" customHeight="1">
      <c r="A254" s="84" t="s">
        <v>1074</v>
      </c>
      <c r="B254" s="84" t="s">
        <v>1075</v>
      </c>
      <c r="C254" s="84" t="s">
        <v>1076</v>
      </c>
      <c r="D254" s="84" t="s">
        <v>32</v>
      </c>
      <c r="E254" s="84" t="s">
        <v>487</v>
      </c>
      <c r="F254" s="84" t="s">
        <v>34</v>
      </c>
      <c r="G254" s="84" t="s">
        <v>35</v>
      </c>
      <c r="H254" s="85" t="s">
        <v>36</v>
      </c>
      <c r="I254" s="85" t="s">
        <v>37</v>
      </c>
      <c r="J254" s="85" t="s">
        <v>42</v>
      </c>
      <c r="K254" s="86">
        <v>44123</v>
      </c>
      <c r="L254" s="86">
        <v>38351</v>
      </c>
      <c r="M254" s="85" t="s">
        <v>39</v>
      </c>
      <c r="N254" s="84" t="s">
        <v>1063</v>
      </c>
      <c r="O254" s="84" t="s">
        <v>1031</v>
      </c>
      <c r="P254" s="85" t="s">
        <v>38</v>
      </c>
      <c r="Q254" s="85" t="s">
        <v>43</v>
      </c>
      <c r="R254" s="85" t="s">
        <v>44</v>
      </c>
      <c r="S254" s="87">
        <v>138.07210000000001</v>
      </c>
      <c r="T254" s="87">
        <v>0</v>
      </c>
      <c r="U254" s="87">
        <v>0</v>
      </c>
      <c r="V254" s="87">
        <v>9.4031179999999992</v>
      </c>
      <c r="W254" s="87">
        <v>42.3782</v>
      </c>
      <c r="X254" s="87">
        <v>42.626150000000003</v>
      </c>
      <c r="Y254" s="87">
        <v>17.642530000000001</v>
      </c>
      <c r="Z254" s="87">
        <v>21.368269999999999</v>
      </c>
      <c r="AA254" s="87">
        <v>19.659579999999998</v>
      </c>
      <c r="AB254" s="87">
        <v>14.198790000000001</v>
      </c>
      <c r="AC254" s="87">
        <f t="shared" si="3"/>
        <v>1.9948339289984638</v>
      </c>
      <c r="AG254" s="8"/>
    </row>
    <row r="255" spans="1:33" ht="13.5" customHeight="1">
      <c r="A255" s="84" t="s">
        <v>1077</v>
      </c>
      <c r="B255" s="84" t="s">
        <v>1078</v>
      </c>
      <c r="C255" s="84" t="s">
        <v>1079</v>
      </c>
      <c r="D255" s="84" t="s">
        <v>32</v>
      </c>
      <c r="E255" s="84" t="s">
        <v>487</v>
      </c>
      <c r="F255" s="84" t="s">
        <v>34</v>
      </c>
      <c r="G255" s="84" t="s">
        <v>35</v>
      </c>
      <c r="H255" s="85" t="s">
        <v>36</v>
      </c>
      <c r="I255" s="85" t="s">
        <v>37</v>
      </c>
      <c r="J255" s="85" t="s">
        <v>42</v>
      </c>
      <c r="K255" s="86">
        <v>44123</v>
      </c>
      <c r="L255" s="86">
        <v>39987</v>
      </c>
      <c r="M255" s="85" t="s">
        <v>39</v>
      </c>
      <c r="N255" s="84" t="s">
        <v>1063</v>
      </c>
      <c r="O255" s="84" t="s">
        <v>1073</v>
      </c>
      <c r="P255" s="85" t="s">
        <v>38</v>
      </c>
      <c r="Q255" s="85" t="s">
        <v>43</v>
      </c>
      <c r="R255" s="85" t="s">
        <v>44</v>
      </c>
      <c r="S255" s="87">
        <v>116.7286</v>
      </c>
      <c r="T255" s="87">
        <v>0</v>
      </c>
      <c r="U255" s="87">
        <v>0</v>
      </c>
      <c r="V255" s="87">
        <v>1.8748419999999999</v>
      </c>
      <c r="W255" s="87">
        <v>6.3784999999999998</v>
      </c>
      <c r="X255" s="87">
        <v>11.53668</v>
      </c>
      <c r="Y255" s="87">
        <v>17.430949999999999</v>
      </c>
      <c r="Z255" s="87">
        <v>6.0615759999999996</v>
      </c>
      <c r="AA255" s="87">
        <v>5.509398</v>
      </c>
      <c r="AB255" s="87">
        <v>5.4462869999999999</v>
      </c>
      <c r="AC255" s="87">
        <f t="shared" si="3"/>
        <v>1.9032476042534154</v>
      </c>
      <c r="AG255" s="8"/>
    </row>
    <row r="256" spans="1:33" ht="13.5" customHeight="1">
      <c r="A256" s="84" t="s">
        <v>1080</v>
      </c>
      <c r="B256" s="84" t="s">
        <v>1081</v>
      </c>
      <c r="C256" s="84" t="s">
        <v>1082</v>
      </c>
      <c r="D256" s="84" t="s">
        <v>32</v>
      </c>
      <c r="E256" s="84" t="s">
        <v>487</v>
      </c>
      <c r="F256" s="84" t="s">
        <v>34</v>
      </c>
      <c r="G256" s="84" t="s">
        <v>35</v>
      </c>
      <c r="H256" s="85" t="s">
        <v>36</v>
      </c>
      <c r="I256" s="85" t="s">
        <v>37</v>
      </c>
      <c r="J256" s="85" t="s">
        <v>42</v>
      </c>
      <c r="K256" s="86">
        <v>44123</v>
      </c>
      <c r="L256" s="86">
        <v>39987</v>
      </c>
      <c r="M256" s="85" t="s">
        <v>39</v>
      </c>
      <c r="N256" s="84" t="s">
        <v>1063</v>
      </c>
      <c r="O256" s="84" t="s">
        <v>1073</v>
      </c>
      <c r="P256" s="85" t="s">
        <v>38</v>
      </c>
      <c r="Q256" s="85" t="s">
        <v>43</v>
      </c>
      <c r="R256" s="85" t="s">
        <v>44</v>
      </c>
      <c r="S256" s="87">
        <v>125.6906</v>
      </c>
      <c r="T256" s="87">
        <v>0</v>
      </c>
      <c r="U256" s="87">
        <v>0</v>
      </c>
      <c r="V256" s="87">
        <v>2.4365760000000001</v>
      </c>
      <c r="W256" s="87">
        <v>8.7053999999999991</v>
      </c>
      <c r="X256" s="87">
        <v>13.890309999999999</v>
      </c>
      <c r="Y256" s="87">
        <v>12.00733</v>
      </c>
      <c r="Z256" s="87">
        <v>7.5563900000000004</v>
      </c>
      <c r="AA256" s="87">
        <v>6.9309799999999999</v>
      </c>
      <c r="AB256" s="87">
        <v>5.9532619999999996</v>
      </c>
      <c r="AC256" s="87">
        <f t="shared" si="3"/>
        <v>1.8382203671329826</v>
      </c>
      <c r="AG256" s="8"/>
    </row>
    <row r="257" spans="1:33" ht="13.5" customHeight="1">
      <c r="A257" s="84" t="s">
        <v>1083</v>
      </c>
      <c r="B257" s="84" t="s">
        <v>1084</v>
      </c>
      <c r="C257" s="84" t="s">
        <v>1085</v>
      </c>
      <c r="D257" s="84" t="s">
        <v>32</v>
      </c>
      <c r="E257" s="84" t="s">
        <v>487</v>
      </c>
      <c r="F257" s="84" t="s">
        <v>34</v>
      </c>
      <c r="G257" s="84" t="s">
        <v>35</v>
      </c>
      <c r="H257" s="85" t="s">
        <v>36</v>
      </c>
      <c r="I257" s="85" t="s">
        <v>37</v>
      </c>
      <c r="J257" s="85" t="s">
        <v>42</v>
      </c>
      <c r="K257" s="86">
        <v>44123</v>
      </c>
      <c r="L257" s="86">
        <v>38351</v>
      </c>
      <c r="M257" s="85" t="s">
        <v>39</v>
      </c>
      <c r="N257" s="84" t="s">
        <v>1063</v>
      </c>
      <c r="O257" s="84" t="s">
        <v>1073</v>
      </c>
      <c r="P257" s="85" t="s">
        <v>38</v>
      </c>
      <c r="Q257" s="85" t="s">
        <v>43</v>
      </c>
      <c r="R257" s="85" t="s">
        <v>44</v>
      </c>
      <c r="S257" s="87">
        <v>92.000500000000002</v>
      </c>
      <c r="T257" s="87">
        <v>0</v>
      </c>
      <c r="U257" s="87">
        <v>0</v>
      </c>
      <c r="V257" s="87">
        <v>9.1582100000000004</v>
      </c>
      <c r="W257" s="87">
        <v>25.833600000000001</v>
      </c>
      <c r="X257" s="87">
        <v>42.360109999999999</v>
      </c>
      <c r="Y257" s="87">
        <v>14.63809</v>
      </c>
      <c r="Z257" s="87">
        <v>23.074919999999999</v>
      </c>
      <c r="AA257" s="87">
        <v>22.07198</v>
      </c>
      <c r="AB257" s="87">
        <v>26.34534</v>
      </c>
      <c r="AC257" s="87">
        <f t="shared" si="3"/>
        <v>1.8357641109915008</v>
      </c>
      <c r="AG257" s="8"/>
    </row>
    <row r="258" spans="1:33" ht="13.5" customHeight="1">
      <c r="A258" s="84" t="s">
        <v>1086</v>
      </c>
      <c r="B258" s="84" t="s">
        <v>1087</v>
      </c>
      <c r="C258" s="84" t="s">
        <v>1088</v>
      </c>
      <c r="D258" s="84" t="s">
        <v>32</v>
      </c>
      <c r="E258" s="84" t="s">
        <v>487</v>
      </c>
      <c r="F258" s="84" t="s">
        <v>34</v>
      </c>
      <c r="G258" s="84" t="s">
        <v>35</v>
      </c>
      <c r="H258" s="85" t="s">
        <v>36</v>
      </c>
      <c r="I258" s="85" t="s">
        <v>37</v>
      </c>
      <c r="J258" s="85" t="s">
        <v>42</v>
      </c>
      <c r="K258" s="86">
        <v>44123</v>
      </c>
      <c r="L258" s="86">
        <v>39987</v>
      </c>
      <c r="M258" s="85" t="s">
        <v>39</v>
      </c>
      <c r="N258" s="84" t="s">
        <v>1063</v>
      </c>
      <c r="O258" s="84" t="s">
        <v>1031</v>
      </c>
      <c r="P258" s="85" t="s">
        <v>38</v>
      </c>
      <c r="Q258" s="85" t="s">
        <v>43</v>
      </c>
      <c r="R258" s="85" t="s">
        <v>44</v>
      </c>
      <c r="S258" s="87">
        <v>174.8219</v>
      </c>
      <c r="T258" s="87">
        <v>2.1433</v>
      </c>
      <c r="U258" s="87">
        <v>1.2411999702453613</v>
      </c>
      <c r="V258" s="87">
        <v>13.921060000000001</v>
      </c>
      <c r="W258" s="87">
        <v>47.786900000000003</v>
      </c>
      <c r="X258" s="87">
        <v>48.212179999999996</v>
      </c>
      <c r="Y258" s="87">
        <v>19.69971</v>
      </c>
      <c r="Z258" s="87">
        <v>29.061199999999999</v>
      </c>
      <c r="AA258" s="87">
        <v>25.004940000000001</v>
      </c>
      <c r="AB258" s="87">
        <v>17.385300000000001</v>
      </c>
      <c r="AC258" s="87">
        <f t="shared" ref="AC258:AC321" si="4">X258/Z258</f>
        <v>1.6589879289224119</v>
      </c>
      <c r="AG258" s="8"/>
    </row>
    <row r="259" spans="1:33" ht="13.5" customHeight="1">
      <c r="A259" s="84" t="s">
        <v>1089</v>
      </c>
      <c r="B259" s="84" t="s">
        <v>1090</v>
      </c>
      <c r="C259" s="84" t="s">
        <v>1091</v>
      </c>
      <c r="D259" s="84" t="s">
        <v>32</v>
      </c>
      <c r="E259" s="84" t="s">
        <v>487</v>
      </c>
      <c r="F259" s="84" t="s">
        <v>34</v>
      </c>
      <c r="G259" s="84" t="s">
        <v>35</v>
      </c>
      <c r="H259" s="85" t="s">
        <v>36</v>
      </c>
      <c r="I259" s="85" t="s">
        <v>37</v>
      </c>
      <c r="J259" s="85" t="s">
        <v>42</v>
      </c>
      <c r="K259" s="86">
        <v>44123</v>
      </c>
      <c r="L259" s="86">
        <v>38351</v>
      </c>
      <c r="M259" s="85" t="s">
        <v>39</v>
      </c>
      <c r="N259" s="84" t="s">
        <v>1063</v>
      </c>
      <c r="O259" s="84" t="s">
        <v>1031</v>
      </c>
      <c r="P259" s="85" t="s">
        <v>38</v>
      </c>
      <c r="Q259" s="85" t="s">
        <v>43</v>
      </c>
      <c r="R259" s="85" t="s">
        <v>44</v>
      </c>
      <c r="S259" s="87">
        <v>663.28</v>
      </c>
      <c r="T259" s="87">
        <v>1E-4</v>
      </c>
      <c r="U259" s="87">
        <v>0</v>
      </c>
      <c r="V259" s="87">
        <v>3.0223629999999999</v>
      </c>
      <c r="W259" s="87">
        <v>35.1723</v>
      </c>
      <c r="X259" s="87">
        <v>38.244599999999998</v>
      </c>
      <c r="Y259" s="87">
        <v>-2.8710789999999999</v>
      </c>
      <c r="Z259" s="87">
        <v>26.547460000000001</v>
      </c>
      <c r="AA259" s="87">
        <v>24.154730000000001</v>
      </c>
      <c r="AB259" s="87">
        <v>20.85716</v>
      </c>
      <c r="AC259" s="87">
        <f t="shared" si="4"/>
        <v>1.4406123975702383</v>
      </c>
      <c r="AG259" s="8"/>
    </row>
    <row r="260" spans="1:33" ht="13.5" customHeight="1">
      <c r="A260" s="88" t="s">
        <v>1092</v>
      </c>
      <c r="B260" s="88" t="s">
        <v>1093</v>
      </c>
      <c r="C260" s="84" t="s">
        <v>1094</v>
      </c>
      <c r="D260" s="84" t="s">
        <v>32</v>
      </c>
      <c r="E260" s="84" t="s">
        <v>487</v>
      </c>
      <c r="F260" s="84" t="s">
        <v>34</v>
      </c>
      <c r="G260" s="84" t="s">
        <v>105</v>
      </c>
      <c r="H260" s="85" t="s">
        <v>36</v>
      </c>
      <c r="I260" s="85" t="s">
        <v>37</v>
      </c>
      <c r="J260" s="85" t="s">
        <v>42</v>
      </c>
      <c r="K260" s="86">
        <v>43585</v>
      </c>
      <c r="L260" s="86">
        <v>39987</v>
      </c>
      <c r="M260" s="85" t="s">
        <v>39</v>
      </c>
      <c r="N260" s="88" t="s">
        <v>1063</v>
      </c>
      <c r="O260" s="84" t="s">
        <v>1073</v>
      </c>
      <c r="P260" s="85" t="s">
        <v>38</v>
      </c>
      <c r="Q260" s="85" t="s">
        <v>329</v>
      </c>
      <c r="R260" s="85" t="s">
        <v>1095</v>
      </c>
      <c r="S260" s="89" t="s">
        <v>131</v>
      </c>
      <c r="T260" s="89" t="s">
        <v>131</v>
      </c>
      <c r="U260" s="89" t="s">
        <v>131</v>
      </c>
      <c r="V260" s="89">
        <v>0.62190900000000005</v>
      </c>
      <c r="W260" s="89" t="s">
        <v>131</v>
      </c>
      <c r="X260" s="89">
        <v>8.2799720000000008</v>
      </c>
      <c r="Y260" s="89">
        <v>11.5473</v>
      </c>
      <c r="Z260" s="89">
        <v>5.8190910000000002</v>
      </c>
      <c r="AA260" s="89">
        <v>5.3808020000000001</v>
      </c>
      <c r="AB260" s="89">
        <v>4.7112170000000004</v>
      </c>
      <c r="AC260" s="89">
        <f t="shared" si="4"/>
        <v>1.4228978374801151</v>
      </c>
      <c r="AG260" s="8"/>
    </row>
    <row r="261" spans="1:33" ht="13.5" customHeight="1">
      <c r="A261" s="84" t="s">
        <v>1096</v>
      </c>
      <c r="B261" s="84" t="s">
        <v>1097</v>
      </c>
      <c r="C261" s="84" t="s">
        <v>1098</v>
      </c>
      <c r="D261" s="84" t="s">
        <v>32</v>
      </c>
      <c r="E261" s="84" t="s">
        <v>487</v>
      </c>
      <c r="F261" s="84" t="s">
        <v>34</v>
      </c>
      <c r="G261" s="84" t="s">
        <v>35</v>
      </c>
      <c r="H261" s="85" t="s">
        <v>36</v>
      </c>
      <c r="I261" s="85" t="s">
        <v>37</v>
      </c>
      <c r="J261" s="85" t="s">
        <v>42</v>
      </c>
      <c r="K261" s="86">
        <v>44123</v>
      </c>
      <c r="L261" s="86">
        <v>38351</v>
      </c>
      <c r="M261" s="85" t="s">
        <v>39</v>
      </c>
      <c r="N261" s="84" t="s">
        <v>1063</v>
      </c>
      <c r="O261" s="84" t="s">
        <v>1031</v>
      </c>
      <c r="P261" s="85" t="s">
        <v>38</v>
      </c>
      <c r="Q261" s="85" t="s">
        <v>43</v>
      </c>
      <c r="R261" s="85" t="s">
        <v>44</v>
      </c>
      <c r="S261" s="87">
        <v>228.07769999999999</v>
      </c>
      <c r="T261" s="87">
        <v>0</v>
      </c>
      <c r="U261" s="87">
        <v>0</v>
      </c>
      <c r="V261" s="87">
        <v>4.7600420000000003</v>
      </c>
      <c r="W261" s="87">
        <v>28.691400000000002</v>
      </c>
      <c r="X261" s="87">
        <v>35.306530000000002</v>
      </c>
      <c r="Y261" s="87">
        <v>-12.49522</v>
      </c>
      <c r="Z261" s="87">
        <v>25.13541</v>
      </c>
      <c r="AA261" s="87">
        <v>22.802630000000001</v>
      </c>
      <c r="AB261" s="87">
        <v>25.899789999999999</v>
      </c>
      <c r="AC261" s="87">
        <f t="shared" si="4"/>
        <v>1.4046530372888288</v>
      </c>
      <c r="AG261" s="8"/>
    </row>
    <row r="262" spans="1:33" ht="13.5" customHeight="1">
      <c r="A262" s="84" t="s">
        <v>1099</v>
      </c>
      <c r="B262" s="84" t="s">
        <v>1100</v>
      </c>
      <c r="C262" s="84" t="s">
        <v>1101</v>
      </c>
      <c r="D262" s="84" t="s">
        <v>32</v>
      </c>
      <c r="E262" s="84" t="s">
        <v>487</v>
      </c>
      <c r="F262" s="84" t="s">
        <v>34</v>
      </c>
      <c r="G262" s="84" t="s">
        <v>35</v>
      </c>
      <c r="H262" s="85" t="s">
        <v>36</v>
      </c>
      <c r="I262" s="85" t="s">
        <v>37</v>
      </c>
      <c r="J262" s="85" t="s">
        <v>42</v>
      </c>
      <c r="K262" s="86">
        <v>44123</v>
      </c>
      <c r="L262" s="86">
        <v>39987</v>
      </c>
      <c r="M262" s="85" t="s">
        <v>39</v>
      </c>
      <c r="N262" s="84" t="s">
        <v>1063</v>
      </c>
      <c r="O262" s="84" t="s">
        <v>1073</v>
      </c>
      <c r="P262" s="85" t="s">
        <v>38</v>
      </c>
      <c r="Q262" s="85" t="s">
        <v>43</v>
      </c>
      <c r="R262" s="85" t="s">
        <v>44</v>
      </c>
      <c r="S262" s="87">
        <v>54.652900000000002</v>
      </c>
      <c r="T262" s="87">
        <v>0</v>
      </c>
      <c r="U262" s="87">
        <v>0</v>
      </c>
      <c r="V262" s="87">
        <v>2.9737399999999998</v>
      </c>
      <c r="W262" s="87">
        <v>26.351900000000001</v>
      </c>
      <c r="X262" s="87">
        <v>28.733789999999999</v>
      </c>
      <c r="Y262" s="87">
        <v>36.874859999999998</v>
      </c>
      <c r="Z262" s="87">
        <v>21.051929999999999</v>
      </c>
      <c r="AA262" s="87">
        <v>18.212399999999999</v>
      </c>
      <c r="AB262" s="87">
        <v>17.695360000000001</v>
      </c>
      <c r="AC262" s="87">
        <f t="shared" si="4"/>
        <v>1.3649005103095062</v>
      </c>
      <c r="AG262" s="8"/>
    </row>
    <row r="263" spans="1:33" ht="13.5" customHeight="1">
      <c r="A263" s="84" t="s">
        <v>1102</v>
      </c>
      <c r="B263" s="84" t="s">
        <v>1103</v>
      </c>
      <c r="C263" s="84" t="s">
        <v>1104</v>
      </c>
      <c r="D263" s="84" t="s">
        <v>32</v>
      </c>
      <c r="E263" s="84" t="s">
        <v>487</v>
      </c>
      <c r="F263" s="84" t="s">
        <v>34</v>
      </c>
      <c r="G263" s="84" t="s">
        <v>35</v>
      </c>
      <c r="H263" s="85" t="s">
        <v>36</v>
      </c>
      <c r="I263" s="85" t="s">
        <v>37</v>
      </c>
      <c r="J263" s="85" t="s">
        <v>42</v>
      </c>
      <c r="K263" s="86">
        <v>44123</v>
      </c>
      <c r="L263" s="86">
        <v>38351</v>
      </c>
      <c r="M263" s="85" t="s">
        <v>39</v>
      </c>
      <c r="N263" s="84" t="s">
        <v>1063</v>
      </c>
      <c r="O263" s="84" t="s">
        <v>1031</v>
      </c>
      <c r="P263" s="85" t="s">
        <v>38</v>
      </c>
      <c r="Q263" s="85" t="s">
        <v>43</v>
      </c>
      <c r="R263" s="85" t="s">
        <v>44</v>
      </c>
      <c r="S263" s="87">
        <v>182.1472</v>
      </c>
      <c r="T263" s="87">
        <v>0</v>
      </c>
      <c r="U263" s="87">
        <v>0</v>
      </c>
      <c r="V263" s="87">
        <v>13.58657</v>
      </c>
      <c r="W263" s="87">
        <v>27.3432</v>
      </c>
      <c r="X263" s="87">
        <v>30.13824</v>
      </c>
      <c r="Y263" s="87">
        <v>11.635389999999999</v>
      </c>
      <c r="Z263" s="87">
        <v>22.621379999999998</v>
      </c>
      <c r="AA263" s="87">
        <v>21.513459999999998</v>
      </c>
      <c r="AB263" s="87">
        <v>22.24746</v>
      </c>
      <c r="AC263" s="87">
        <f t="shared" si="4"/>
        <v>1.3322900724889464</v>
      </c>
      <c r="AG263" s="8"/>
    </row>
    <row r="264" spans="1:33" ht="13.5" customHeight="1">
      <c r="A264" s="84" t="s">
        <v>1105</v>
      </c>
      <c r="B264" s="84" t="s">
        <v>1106</v>
      </c>
      <c r="C264" s="84" t="s">
        <v>1107</v>
      </c>
      <c r="D264" s="84" t="s">
        <v>32</v>
      </c>
      <c r="E264" s="84" t="s">
        <v>487</v>
      </c>
      <c r="F264" s="84" t="s">
        <v>34</v>
      </c>
      <c r="G264" s="84" t="s">
        <v>35</v>
      </c>
      <c r="H264" s="85" t="s">
        <v>36</v>
      </c>
      <c r="I264" s="85" t="s">
        <v>37</v>
      </c>
      <c r="J264" s="85" t="s">
        <v>42</v>
      </c>
      <c r="K264" s="86">
        <v>44123</v>
      </c>
      <c r="L264" s="86">
        <v>38351</v>
      </c>
      <c r="M264" s="85" t="s">
        <v>39</v>
      </c>
      <c r="N264" s="84" t="s">
        <v>1063</v>
      </c>
      <c r="O264" s="84" t="s">
        <v>1031</v>
      </c>
      <c r="P264" s="85" t="s">
        <v>38</v>
      </c>
      <c r="Q264" s="85" t="s">
        <v>43</v>
      </c>
      <c r="R264" s="85" t="s">
        <v>44</v>
      </c>
      <c r="S264" s="87">
        <v>211.03380000000001</v>
      </c>
      <c r="T264" s="87">
        <v>0</v>
      </c>
      <c r="U264" s="87">
        <v>0</v>
      </c>
      <c r="V264" s="87">
        <v>5.0780430000000001</v>
      </c>
      <c r="W264" s="87">
        <v>20.728200000000001</v>
      </c>
      <c r="X264" s="87">
        <v>25.88083</v>
      </c>
      <c r="Y264" s="87">
        <v>21.043030000000002</v>
      </c>
      <c r="Z264" s="87">
        <v>21.68862</v>
      </c>
      <c r="AA264" s="87">
        <v>20.467479999999998</v>
      </c>
      <c r="AB264" s="87">
        <v>17.349440000000001</v>
      </c>
      <c r="AC264" s="87">
        <f t="shared" si="4"/>
        <v>1.1932907672318478</v>
      </c>
      <c r="AG264" s="8"/>
    </row>
    <row r="265" spans="1:33" ht="13.5" customHeight="1">
      <c r="A265" s="88" t="s">
        <v>1108</v>
      </c>
      <c r="B265" s="88" t="s">
        <v>1109</v>
      </c>
      <c r="C265" s="84" t="s">
        <v>1110</v>
      </c>
      <c r="D265" s="84" t="s">
        <v>32</v>
      </c>
      <c r="E265" s="84" t="s">
        <v>487</v>
      </c>
      <c r="F265" s="84" t="s">
        <v>34</v>
      </c>
      <c r="G265" s="84" t="s">
        <v>105</v>
      </c>
      <c r="H265" s="85" t="s">
        <v>36</v>
      </c>
      <c r="I265" s="85" t="s">
        <v>37</v>
      </c>
      <c r="J265" s="85" t="s">
        <v>42</v>
      </c>
      <c r="K265" s="86">
        <v>43585</v>
      </c>
      <c r="L265" s="86">
        <v>39987</v>
      </c>
      <c r="M265" s="85" t="s">
        <v>39</v>
      </c>
      <c r="N265" s="88" t="s">
        <v>1063</v>
      </c>
      <c r="O265" s="84" t="s">
        <v>1031</v>
      </c>
      <c r="P265" s="85" t="s">
        <v>38</v>
      </c>
      <c r="Q265" s="85" t="s">
        <v>329</v>
      </c>
      <c r="R265" s="85" t="s">
        <v>1095</v>
      </c>
      <c r="S265" s="89">
        <v>244.6934</v>
      </c>
      <c r="T265" s="89">
        <v>5.5275999999999996</v>
      </c>
      <c r="U265" s="89">
        <v>2.3111999034881592</v>
      </c>
      <c r="V265" s="89">
        <v>4.9603400000000004</v>
      </c>
      <c r="W265" s="89">
        <v>25.208500000000001</v>
      </c>
      <c r="X265" s="89">
        <v>23.995159999999998</v>
      </c>
      <c r="Y265" s="89">
        <v>24.398910000000001</v>
      </c>
      <c r="Z265" s="89">
        <v>19.79222</v>
      </c>
      <c r="AA265" s="89">
        <v>17.491759999999999</v>
      </c>
      <c r="AB265" s="89">
        <v>14.77032</v>
      </c>
      <c r="AC265" s="89">
        <f t="shared" si="4"/>
        <v>1.2123531367375664</v>
      </c>
      <c r="AG265" s="8"/>
    </row>
    <row r="266" spans="1:33" ht="13.5" customHeight="1">
      <c r="A266" s="84" t="s">
        <v>1111</v>
      </c>
      <c r="B266" s="84" t="s">
        <v>1112</v>
      </c>
      <c r="C266" s="84" t="s">
        <v>1113</v>
      </c>
      <c r="D266" s="84" t="s">
        <v>32</v>
      </c>
      <c r="E266" s="84" t="s">
        <v>487</v>
      </c>
      <c r="F266" s="84" t="s">
        <v>34</v>
      </c>
      <c r="G266" s="84" t="s">
        <v>35</v>
      </c>
      <c r="H266" s="85" t="s">
        <v>36</v>
      </c>
      <c r="I266" s="85" t="s">
        <v>37</v>
      </c>
      <c r="J266" s="85" t="s">
        <v>42</v>
      </c>
      <c r="K266" s="86">
        <v>44123</v>
      </c>
      <c r="L266" s="86">
        <v>39987</v>
      </c>
      <c r="M266" s="85" t="s">
        <v>39</v>
      </c>
      <c r="N266" s="84" t="s">
        <v>1063</v>
      </c>
      <c r="O266" s="84" t="s">
        <v>1031</v>
      </c>
      <c r="P266" s="85" t="s">
        <v>38</v>
      </c>
      <c r="Q266" s="85" t="s">
        <v>43</v>
      </c>
      <c r="R266" s="85" t="s">
        <v>44</v>
      </c>
      <c r="S266" s="87">
        <v>176.80709999999999</v>
      </c>
      <c r="T266" s="87">
        <v>1.2492000000000001</v>
      </c>
      <c r="U266" s="87">
        <v>0.71160000562667847</v>
      </c>
      <c r="V266" s="87">
        <v>7.4235949999999997</v>
      </c>
      <c r="W266" s="87">
        <v>24.976199999999999</v>
      </c>
      <c r="X266" s="87">
        <v>24.716069999999998</v>
      </c>
      <c r="Y266" s="87">
        <v>12.606019999999999</v>
      </c>
      <c r="Z266" s="87">
        <v>22.55341</v>
      </c>
      <c r="AA266" s="87">
        <v>19.54468</v>
      </c>
      <c r="AB266" s="87">
        <v>13.948930000000001</v>
      </c>
      <c r="AC266" s="87">
        <f t="shared" si="4"/>
        <v>1.0958905992486281</v>
      </c>
      <c r="AG266" s="8"/>
    </row>
    <row r="267" spans="1:33" ht="13.5" customHeight="1">
      <c r="A267" s="84" t="s">
        <v>1114</v>
      </c>
      <c r="B267" s="84" t="s">
        <v>1115</v>
      </c>
      <c r="C267" s="84" t="s">
        <v>1116</v>
      </c>
      <c r="D267" s="84" t="s">
        <v>32</v>
      </c>
      <c r="E267" s="84" t="s">
        <v>487</v>
      </c>
      <c r="F267" s="84" t="s">
        <v>34</v>
      </c>
      <c r="G267" s="84" t="s">
        <v>35</v>
      </c>
      <c r="H267" s="85" t="s">
        <v>36</v>
      </c>
      <c r="I267" s="85" t="s">
        <v>37</v>
      </c>
      <c r="J267" s="85" t="s">
        <v>42</v>
      </c>
      <c r="K267" s="86">
        <v>44123</v>
      </c>
      <c r="L267" s="86">
        <v>39987</v>
      </c>
      <c r="M267" s="85" t="s">
        <v>39</v>
      </c>
      <c r="N267" s="84" t="s">
        <v>1063</v>
      </c>
      <c r="O267" s="84" t="s">
        <v>1031</v>
      </c>
      <c r="P267" s="85" t="s">
        <v>38</v>
      </c>
      <c r="Q267" s="85" t="s">
        <v>43</v>
      </c>
      <c r="R267" s="85" t="s">
        <v>44</v>
      </c>
      <c r="S267" s="87">
        <v>236.19380000000001</v>
      </c>
      <c r="T267" s="87">
        <v>5.3712999999999997</v>
      </c>
      <c r="U267" s="87">
        <v>2.3269999027252197</v>
      </c>
      <c r="V267" s="87">
        <v>4.738683</v>
      </c>
      <c r="W267" s="87">
        <v>25.000299999999999</v>
      </c>
      <c r="X267" s="87">
        <v>23.730730000000001</v>
      </c>
      <c r="Y267" s="87">
        <v>23.703389999999999</v>
      </c>
      <c r="Z267" s="87">
        <v>20.053129999999999</v>
      </c>
      <c r="AA267" s="87">
        <v>17.68505</v>
      </c>
      <c r="AB267" s="87">
        <v>15.13095</v>
      </c>
      <c r="AC267" s="87">
        <f t="shared" si="4"/>
        <v>1.1833928169816883</v>
      </c>
      <c r="AG267" s="8"/>
    </row>
    <row r="268" spans="1:33" ht="13.5" customHeight="1">
      <c r="A268" s="84" t="s">
        <v>1117</v>
      </c>
      <c r="B268" s="84" t="s">
        <v>1118</v>
      </c>
      <c r="C268" s="84" t="s">
        <v>1119</v>
      </c>
      <c r="D268" s="84" t="s">
        <v>32</v>
      </c>
      <c r="E268" s="84" t="s">
        <v>487</v>
      </c>
      <c r="F268" s="84" t="s">
        <v>34</v>
      </c>
      <c r="G268" s="84" t="s">
        <v>35</v>
      </c>
      <c r="H268" s="85" t="s">
        <v>36</v>
      </c>
      <c r="I268" s="85" t="s">
        <v>37</v>
      </c>
      <c r="J268" s="85" t="s">
        <v>42</v>
      </c>
      <c r="K268" s="86">
        <v>44123</v>
      </c>
      <c r="L268" s="86">
        <v>39987</v>
      </c>
      <c r="M268" s="85" t="s">
        <v>39</v>
      </c>
      <c r="N268" s="84" t="s">
        <v>1063</v>
      </c>
      <c r="O268" s="84" t="s">
        <v>1031</v>
      </c>
      <c r="P268" s="85" t="s">
        <v>38</v>
      </c>
      <c r="Q268" s="85" t="s">
        <v>43</v>
      </c>
      <c r="R268" s="85" t="s">
        <v>44</v>
      </c>
      <c r="S268" s="87">
        <v>214.62430000000001</v>
      </c>
      <c r="T268" s="87">
        <v>0</v>
      </c>
      <c r="U268" s="87">
        <v>0</v>
      </c>
      <c r="V268" s="87">
        <v>4.7062210000000002</v>
      </c>
      <c r="W268" s="87">
        <v>20.527799999999999</v>
      </c>
      <c r="X268" s="87">
        <v>19.584309999999999</v>
      </c>
      <c r="Y268" s="87">
        <v>31.155259999999998</v>
      </c>
      <c r="Z268" s="87">
        <v>18.85859</v>
      </c>
      <c r="AA268" s="87">
        <v>16.322030000000002</v>
      </c>
      <c r="AB268" s="87">
        <v>13.02937</v>
      </c>
      <c r="AC268" s="87">
        <f t="shared" si="4"/>
        <v>1.038482198297964</v>
      </c>
      <c r="AG268" s="8"/>
    </row>
    <row r="269" spans="1:33" ht="13.5" customHeight="1">
      <c r="A269" s="84" t="s">
        <v>1120</v>
      </c>
      <c r="B269" s="84" t="s">
        <v>1121</v>
      </c>
      <c r="C269" s="84" t="s">
        <v>1122</v>
      </c>
      <c r="D269" s="84" t="s">
        <v>32</v>
      </c>
      <c r="E269" s="84" t="s">
        <v>487</v>
      </c>
      <c r="F269" s="84" t="s">
        <v>34</v>
      </c>
      <c r="G269" s="84" t="s">
        <v>35</v>
      </c>
      <c r="H269" s="85" t="s">
        <v>36</v>
      </c>
      <c r="I269" s="85" t="s">
        <v>37</v>
      </c>
      <c r="J269" s="85" t="s">
        <v>42</v>
      </c>
      <c r="K269" s="86">
        <v>44123</v>
      </c>
      <c r="L269" s="86">
        <v>39987</v>
      </c>
      <c r="M269" s="85" t="s">
        <v>39</v>
      </c>
      <c r="N269" s="84" t="s">
        <v>1063</v>
      </c>
      <c r="O269" s="84" t="s">
        <v>1073</v>
      </c>
      <c r="P269" s="85" t="s">
        <v>38</v>
      </c>
      <c r="Q269" s="85" t="s">
        <v>43</v>
      </c>
      <c r="R269" s="85" t="s">
        <v>44</v>
      </c>
      <c r="S269" s="87">
        <v>111.7437</v>
      </c>
      <c r="T269" s="87">
        <v>0</v>
      </c>
      <c r="U269" s="87">
        <v>0</v>
      </c>
      <c r="V269" s="87">
        <v>2.35311</v>
      </c>
      <c r="W269" s="87">
        <v>1.8955</v>
      </c>
      <c r="X269" s="87">
        <v>6.1034470000000001</v>
      </c>
      <c r="Y269" s="87">
        <v>7.4785219999999999</v>
      </c>
      <c r="Z269" s="87">
        <v>5.8812629999999997</v>
      </c>
      <c r="AA269" s="87">
        <v>5.4137839999999997</v>
      </c>
      <c r="AB269" s="87">
        <v>5.1235119999999998</v>
      </c>
      <c r="AC269" s="87">
        <f t="shared" si="4"/>
        <v>1.0377782799374897</v>
      </c>
      <c r="AG269" s="8"/>
    </row>
    <row r="270" spans="1:33" ht="13.5" customHeight="1">
      <c r="A270" s="84" t="s">
        <v>1123</v>
      </c>
      <c r="B270" s="84" t="s">
        <v>1124</v>
      </c>
      <c r="C270" s="84" t="s">
        <v>1125</v>
      </c>
      <c r="D270" s="84" t="s">
        <v>32</v>
      </c>
      <c r="E270" s="84" t="s">
        <v>487</v>
      </c>
      <c r="F270" s="84" t="s">
        <v>34</v>
      </c>
      <c r="G270" s="84" t="s">
        <v>35</v>
      </c>
      <c r="H270" s="85" t="s">
        <v>36</v>
      </c>
      <c r="I270" s="85" t="s">
        <v>37</v>
      </c>
      <c r="J270" s="85" t="s">
        <v>42</v>
      </c>
      <c r="K270" s="86">
        <v>44123</v>
      </c>
      <c r="L270" s="86">
        <v>39815</v>
      </c>
      <c r="M270" s="85" t="s">
        <v>39</v>
      </c>
      <c r="N270" s="84" t="s">
        <v>1063</v>
      </c>
      <c r="O270" s="84" t="s">
        <v>1073</v>
      </c>
      <c r="P270" s="85" t="s">
        <v>38</v>
      </c>
      <c r="Q270" s="85" t="s">
        <v>43</v>
      </c>
      <c r="R270" s="85" t="s">
        <v>44</v>
      </c>
      <c r="S270" s="87">
        <v>98.896900000000002</v>
      </c>
      <c r="T270" s="87">
        <v>0</v>
      </c>
      <c r="U270" s="87">
        <v>0</v>
      </c>
      <c r="V270" s="87">
        <v>0.59913490000000003</v>
      </c>
      <c r="W270" s="87">
        <v>3.2357999999999998</v>
      </c>
      <c r="X270" s="87">
        <v>3.066017</v>
      </c>
      <c r="Y270" s="87">
        <v>3.7592660000000002</v>
      </c>
      <c r="Z270" s="87">
        <v>2.9774060000000002</v>
      </c>
      <c r="AA270" s="87">
        <v>2.7831239999999999</v>
      </c>
      <c r="AB270" s="87">
        <v>3.1523650000000001</v>
      </c>
      <c r="AC270" s="87">
        <f t="shared" si="4"/>
        <v>1.0297611410738072</v>
      </c>
      <c r="AG270" s="8"/>
    </row>
    <row r="271" spans="1:33" ht="13.5" customHeight="1">
      <c r="A271" s="84" t="s">
        <v>1126</v>
      </c>
      <c r="B271" s="84" t="s">
        <v>1127</v>
      </c>
      <c r="C271" s="84" t="s">
        <v>1128</v>
      </c>
      <c r="D271" s="84" t="s">
        <v>32</v>
      </c>
      <c r="E271" s="84" t="s">
        <v>487</v>
      </c>
      <c r="F271" s="84" t="s">
        <v>34</v>
      </c>
      <c r="G271" s="84" t="s">
        <v>35</v>
      </c>
      <c r="H271" s="85" t="s">
        <v>36</v>
      </c>
      <c r="I271" s="85" t="s">
        <v>37</v>
      </c>
      <c r="J271" s="85" t="s">
        <v>42</v>
      </c>
      <c r="K271" s="86">
        <v>44123</v>
      </c>
      <c r="L271" s="86">
        <v>39815</v>
      </c>
      <c r="M271" s="85" t="s">
        <v>39</v>
      </c>
      <c r="N271" s="84" t="s">
        <v>1063</v>
      </c>
      <c r="O271" s="84" t="s">
        <v>1073</v>
      </c>
      <c r="P271" s="85" t="s">
        <v>38</v>
      </c>
      <c r="Q271" s="85" t="s">
        <v>43</v>
      </c>
      <c r="R271" s="85" t="s">
        <v>44</v>
      </c>
      <c r="S271" s="87">
        <v>103.34099999999999</v>
      </c>
      <c r="T271" s="87">
        <v>0</v>
      </c>
      <c r="U271" s="87">
        <v>0</v>
      </c>
      <c r="V271" s="87">
        <v>-0.86176719999999996</v>
      </c>
      <c r="W271" s="87">
        <v>5.1208</v>
      </c>
      <c r="X271" s="87">
        <v>4.213266</v>
      </c>
      <c r="Y271" s="87">
        <v>-10.205489999999999</v>
      </c>
      <c r="Z271" s="87">
        <v>4.3915030000000002</v>
      </c>
      <c r="AA271" s="87">
        <v>4.6154409999999997</v>
      </c>
      <c r="AB271" s="87">
        <v>3.2288800000000002</v>
      </c>
      <c r="AC271" s="87">
        <f t="shared" si="4"/>
        <v>0.95941321228745602</v>
      </c>
      <c r="AG271" s="8"/>
    </row>
    <row r="272" spans="1:33" ht="13.5" customHeight="1">
      <c r="A272" s="84" t="s">
        <v>1129</v>
      </c>
      <c r="B272" s="84" t="s">
        <v>1130</v>
      </c>
      <c r="C272" s="84" t="s">
        <v>1131</v>
      </c>
      <c r="D272" s="84" t="s">
        <v>32</v>
      </c>
      <c r="E272" s="84" t="s">
        <v>487</v>
      </c>
      <c r="F272" s="84" t="s">
        <v>34</v>
      </c>
      <c r="G272" s="84" t="s">
        <v>35</v>
      </c>
      <c r="H272" s="85" t="s">
        <v>36</v>
      </c>
      <c r="I272" s="85" t="s">
        <v>37</v>
      </c>
      <c r="J272" s="85" t="s">
        <v>42</v>
      </c>
      <c r="K272" s="86">
        <v>44123</v>
      </c>
      <c r="L272" s="86">
        <v>39815</v>
      </c>
      <c r="M272" s="85" t="s">
        <v>39</v>
      </c>
      <c r="N272" s="84" t="s">
        <v>1063</v>
      </c>
      <c r="O272" s="84" t="s">
        <v>1073</v>
      </c>
      <c r="P272" s="85" t="s">
        <v>38</v>
      </c>
      <c r="Q272" s="85" t="s">
        <v>43</v>
      </c>
      <c r="R272" s="85" t="s">
        <v>44</v>
      </c>
      <c r="S272" s="87">
        <v>99.198999999999998</v>
      </c>
      <c r="T272" s="87">
        <v>0</v>
      </c>
      <c r="U272" s="87">
        <v>0</v>
      </c>
      <c r="V272" s="87">
        <v>1.1781440000000001</v>
      </c>
      <c r="W272" s="87">
        <v>3.8111000000000002</v>
      </c>
      <c r="X272" s="87">
        <v>3.2051090000000002</v>
      </c>
      <c r="Y272" s="87">
        <v>-4.0790030000000002</v>
      </c>
      <c r="Z272" s="87">
        <v>3.3622049999999999</v>
      </c>
      <c r="AA272" s="87">
        <v>3.2099980000000001</v>
      </c>
      <c r="AB272" s="87">
        <v>2.8475860000000002</v>
      </c>
      <c r="AC272" s="87">
        <f t="shared" si="4"/>
        <v>0.95327590078534785</v>
      </c>
      <c r="AG272" s="8"/>
    </row>
    <row r="273" spans="1:33" ht="13.5" customHeight="1">
      <c r="A273" s="84" t="s">
        <v>1132</v>
      </c>
      <c r="B273" s="84" t="s">
        <v>1133</v>
      </c>
      <c r="C273" s="84" t="s">
        <v>1134</v>
      </c>
      <c r="D273" s="84" t="s">
        <v>32</v>
      </c>
      <c r="E273" s="84" t="s">
        <v>487</v>
      </c>
      <c r="F273" s="84" t="s">
        <v>34</v>
      </c>
      <c r="G273" s="84" t="s">
        <v>35</v>
      </c>
      <c r="H273" s="85" t="s">
        <v>36</v>
      </c>
      <c r="I273" s="85" t="s">
        <v>37</v>
      </c>
      <c r="J273" s="85" t="s">
        <v>42</v>
      </c>
      <c r="K273" s="86">
        <v>44123</v>
      </c>
      <c r="L273" s="86">
        <v>39815</v>
      </c>
      <c r="M273" s="85" t="s">
        <v>39</v>
      </c>
      <c r="N273" s="84" t="s">
        <v>1063</v>
      </c>
      <c r="O273" s="84" t="s">
        <v>1073</v>
      </c>
      <c r="P273" s="85" t="s">
        <v>38</v>
      </c>
      <c r="Q273" s="85" t="s">
        <v>43</v>
      </c>
      <c r="R273" s="85" t="s">
        <v>44</v>
      </c>
      <c r="S273" s="87" t="s">
        <v>131</v>
      </c>
      <c r="T273" s="87" t="s">
        <v>131</v>
      </c>
      <c r="U273" s="87" t="s">
        <v>131</v>
      </c>
      <c r="V273" s="87">
        <v>4.7674469999999998</v>
      </c>
      <c r="W273" s="87" t="s">
        <v>131</v>
      </c>
      <c r="X273" s="87">
        <v>6.5967219999999998</v>
      </c>
      <c r="Y273" s="87">
        <v>-9.5794999999999995</v>
      </c>
      <c r="Z273" s="87">
        <v>7.0404780000000002</v>
      </c>
      <c r="AA273" s="87">
        <v>6.5499309999999999</v>
      </c>
      <c r="AB273" s="87">
        <v>6.7771379999999999</v>
      </c>
      <c r="AC273" s="87">
        <f t="shared" si="4"/>
        <v>0.93697075681509123</v>
      </c>
      <c r="AG273" s="8"/>
    </row>
    <row r="274" spans="1:33" ht="13.5" customHeight="1">
      <c r="A274" s="84" t="s">
        <v>1135</v>
      </c>
      <c r="B274" s="84" t="s">
        <v>1136</v>
      </c>
      <c r="C274" s="84" t="s">
        <v>1137</v>
      </c>
      <c r="D274" s="84" t="s">
        <v>32</v>
      </c>
      <c r="E274" s="84" t="s">
        <v>487</v>
      </c>
      <c r="F274" s="84" t="s">
        <v>34</v>
      </c>
      <c r="G274" s="84" t="s">
        <v>35</v>
      </c>
      <c r="H274" s="85" t="s">
        <v>36</v>
      </c>
      <c r="I274" s="85" t="s">
        <v>37</v>
      </c>
      <c r="J274" s="85" t="s">
        <v>42</v>
      </c>
      <c r="K274" s="86">
        <v>44123</v>
      </c>
      <c r="L274" s="86">
        <v>39987</v>
      </c>
      <c r="M274" s="85" t="s">
        <v>39</v>
      </c>
      <c r="N274" s="84" t="s">
        <v>1063</v>
      </c>
      <c r="O274" s="84" t="s">
        <v>1031</v>
      </c>
      <c r="P274" s="85" t="s">
        <v>38</v>
      </c>
      <c r="Q274" s="85" t="s">
        <v>43</v>
      </c>
      <c r="R274" s="85" t="s">
        <v>44</v>
      </c>
      <c r="S274" s="87">
        <v>128.43190000000001</v>
      </c>
      <c r="T274" s="87">
        <v>0</v>
      </c>
      <c r="U274" s="87">
        <v>0</v>
      </c>
      <c r="V274" s="87">
        <v>7.9735100000000001</v>
      </c>
      <c r="W274" s="87">
        <v>24.121400000000001</v>
      </c>
      <c r="X274" s="87">
        <v>24.91431</v>
      </c>
      <c r="Y274" s="87">
        <v>0.70728539999999995</v>
      </c>
      <c r="Z274" s="87">
        <v>26.873609999999999</v>
      </c>
      <c r="AA274" s="87">
        <v>23.214749999999999</v>
      </c>
      <c r="AB274" s="87">
        <v>17.544740000000001</v>
      </c>
      <c r="AC274" s="87">
        <f t="shared" si="4"/>
        <v>0.92709204308613546</v>
      </c>
      <c r="AG274" s="8"/>
    </row>
    <row r="275" spans="1:33" ht="13.5" customHeight="1">
      <c r="A275" s="84" t="s">
        <v>1138</v>
      </c>
      <c r="B275" s="84" t="s">
        <v>1139</v>
      </c>
      <c r="C275" s="84" t="s">
        <v>1140</v>
      </c>
      <c r="D275" s="84" t="s">
        <v>32</v>
      </c>
      <c r="E275" s="84" t="s">
        <v>487</v>
      </c>
      <c r="F275" s="84" t="s">
        <v>34</v>
      </c>
      <c r="G275" s="84" t="s">
        <v>35</v>
      </c>
      <c r="H275" s="85" t="s">
        <v>36</v>
      </c>
      <c r="I275" s="85" t="s">
        <v>37</v>
      </c>
      <c r="J275" s="85" t="s">
        <v>42</v>
      </c>
      <c r="K275" s="86">
        <v>44123</v>
      </c>
      <c r="L275" s="86">
        <v>39987</v>
      </c>
      <c r="M275" s="85" t="s">
        <v>39</v>
      </c>
      <c r="N275" s="84" t="s">
        <v>1063</v>
      </c>
      <c r="O275" s="84" t="s">
        <v>1073</v>
      </c>
      <c r="P275" s="85" t="s">
        <v>38</v>
      </c>
      <c r="Q275" s="85" t="s">
        <v>43</v>
      </c>
      <c r="R275" s="85" t="s">
        <v>44</v>
      </c>
      <c r="S275" s="87">
        <v>139.96709999999999</v>
      </c>
      <c r="T275" s="87">
        <v>0</v>
      </c>
      <c r="U275" s="87">
        <v>0</v>
      </c>
      <c r="V275" s="87">
        <v>2.8870309999999999</v>
      </c>
      <c r="W275" s="87">
        <v>1.2757000000000001</v>
      </c>
      <c r="X275" s="87">
        <v>6.2509180000000004</v>
      </c>
      <c r="Y275" s="87">
        <v>8.3468400000000003</v>
      </c>
      <c r="Z275" s="87">
        <v>7.0998320000000001</v>
      </c>
      <c r="AA275" s="87">
        <v>6.5515319999999999</v>
      </c>
      <c r="AB275" s="87">
        <v>5.743277</v>
      </c>
      <c r="AC275" s="87">
        <f t="shared" si="4"/>
        <v>0.88043181866838538</v>
      </c>
      <c r="AG275" s="8"/>
    </row>
    <row r="276" spans="1:33" ht="13.5" customHeight="1">
      <c r="A276" s="84" t="s">
        <v>1141</v>
      </c>
      <c r="B276" s="84" t="s">
        <v>1142</v>
      </c>
      <c r="C276" s="84" t="s">
        <v>1143</v>
      </c>
      <c r="D276" s="84" t="s">
        <v>32</v>
      </c>
      <c r="E276" s="84" t="s">
        <v>487</v>
      </c>
      <c r="F276" s="84" t="s">
        <v>34</v>
      </c>
      <c r="G276" s="84" t="s">
        <v>35</v>
      </c>
      <c r="H276" s="85" t="s">
        <v>36</v>
      </c>
      <c r="I276" s="85" t="s">
        <v>37</v>
      </c>
      <c r="J276" s="85" t="s">
        <v>42</v>
      </c>
      <c r="K276" s="86">
        <v>44123</v>
      </c>
      <c r="L276" s="86">
        <v>39815</v>
      </c>
      <c r="M276" s="85" t="s">
        <v>39</v>
      </c>
      <c r="N276" s="84" t="s">
        <v>1063</v>
      </c>
      <c r="O276" s="84" t="s">
        <v>1073</v>
      </c>
      <c r="P276" s="85" t="s">
        <v>38</v>
      </c>
      <c r="Q276" s="85" t="s">
        <v>43</v>
      </c>
      <c r="R276" s="85" t="s">
        <v>44</v>
      </c>
      <c r="S276" s="87">
        <v>101.59520000000001</v>
      </c>
      <c r="T276" s="87">
        <v>0</v>
      </c>
      <c r="U276" s="87">
        <v>0</v>
      </c>
      <c r="V276" s="87">
        <v>0.2720072</v>
      </c>
      <c r="W276" s="87">
        <v>4.3715000000000002</v>
      </c>
      <c r="X276" s="87">
        <v>3.7849599999999999</v>
      </c>
      <c r="Y276" s="87">
        <v>-7.2092520000000002</v>
      </c>
      <c r="Z276" s="87">
        <v>4.3046579999999999</v>
      </c>
      <c r="AA276" s="87">
        <v>4.838978</v>
      </c>
      <c r="AB276" s="87">
        <v>3.961665</v>
      </c>
      <c r="AC276" s="87">
        <f t="shared" si="4"/>
        <v>0.87927078062879793</v>
      </c>
      <c r="AG276" s="8"/>
    </row>
    <row r="277" spans="1:33" ht="13.5" customHeight="1">
      <c r="A277" s="84" t="s">
        <v>1144</v>
      </c>
      <c r="B277" s="84" t="s">
        <v>1145</v>
      </c>
      <c r="C277" s="84" t="s">
        <v>1146</v>
      </c>
      <c r="D277" s="84" t="s">
        <v>32</v>
      </c>
      <c r="E277" s="84" t="s">
        <v>487</v>
      </c>
      <c r="F277" s="84" t="s">
        <v>34</v>
      </c>
      <c r="G277" s="84" t="s">
        <v>35</v>
      </c>
      <c r="H277" s="85" t="s">
        <v>36</v>
      </c>
      <c r="I277" s="85" t="s">
        <v>37</v>
      </c>
      <c r="J277" s="85" t="s">
        <v>42</v>
      </c>
      <c r="K277" s="86">
        <v>44123</v>
      </c>
      <c r="L277" s="86">
        <v>39987</v>
      </c>
      <c r="M277" s="85" t="s">
        <v>39</v>
      </c>
      <c r="N277" s="84" t="s">
        <v>1063</v>
      </c>
      <c r="O277" s="84" t="s">
        <v>1031</v>
      </c>
      <c r="P277" s="85" t="s">
        <v>38</v>
      </c>
      <c r="Q277" s="85" t="s">
        <v>43</v>
      </c>
      <c r="R277" s="85" t="s">
        <v>44</v>
      </c>
      <c r="S277" s="87">
        <v>87.808000000000007</v>
      </c>
      <c r="T277" s="87">
        <v>0</v>
      </c>
      <c r="U277" s="87">
        <v>0</v>
      </c>
      <c r="V277" s="87">
        <v>2.0938919999999999</v>
      </c>
      <c r="W277" s="87">
        <v>4.8532999999999999</v>
      </c>
      <c r="X277" s="87">
        <v>6.1635770000000001</v>
      </c>
      <c r="Y277" s="87">
        <v>-2.3503859999999999</v>
      </c>
      <c r="Z277" s="87">
        <v>10.180720000000001</v>
      </c>
      <c r="AA277" s="87">
        <v>9.2044160000000002</v>
      </c>
      <c r="AB277" s="87">
        <v>12.80664</v>
      </c>
      <c r="AC277" s="87">
        <f t="shared" si="4"/>
        <v>0.60541661100590127</v>
      </c>
      <c r="AG277" s="8"/>
    </row>
    <row r="278" spans="1:33" ht="13.5" customHeight="1">
      <c r="A278" s="84" t="s">
        <v>1147</v>
      </c>
      <c r="B278" s="84" t="s">
        <v>1148</v>
      </c>
      <c r="C278" s="84" t="s">
        <v>1149</v>
      </c>
      <c r="D278" s="84" t="s">
        <v>32</v>
      </c>
      <c r="E278" s="84" t="s">
        <v>487</v>
      </c>
      <c r="F278" s="84" t="s">
        <v>34</v>
      </c>
      <c r="G278" s="84" t="s">
        <v>35</v>
      </c>
      <c r="H278" s="85" t="s">
        <v>36</v>
      </c>
      <c r="I278" s="85" t="s">
        <v>37</v>
      </c>
      <c r="J278" s="85" t="s">
        <v>42</v>
      </c>
      <c r="K278" s="86">
        <v>44123</v>
      </c>
      <c r="L278" s="86">
        <v>39815</v>
      </c>
      <c r="M278" s="85" t="s">
        <v>39</v>
      </c>
      <c r="N278" s="84" t="s">
        <v>1063</v>
      </c>
      <c r="O278" s="84" t="s">
        <v>1073</v>
      </c>
      <c r="P278" s="85" t="s">
        <v>38</v>
      </c>
      <c r="Q278" s="85" t="s">
        <v>43</v>
      </c>
      <c r="R278" s="85" t="s">
        <v>44</v>
      </c>
      <c r="S278" s="87">
        <v>81.067700000000002</v>
      </c>
      <c r="T278" s="87">
        <v>0</v>
      </c>
      <c r="U278" s="87">
        <v>0</v>
      </c>
      <c r="V278" s="87">
        <v>0.84678149999999996</v>
      </c>
      <c r="W278" s="87">
        <v>2.8105000000000002</v>
      </c>
      <c r="X278" s="87">
        <v>2.1814610000000001</v>
      </c>
      <c r="Y278" s="87">
        <v>0.1154761</v>
      </c>
      <c r="Z278" s="87">
        <v>3.787677</v>
      </c>
      <c r="AA278" s="87">
        <v>3.42157</v>
      </c>
      <c r="AB278" s="87">
        <v>3.5347379999999999</v>
      </c>
      <c r="AC278" s="87">
        <f t="shared" si="4"/>
        <v>0.57593638528311686</v>
      </c>
      <c r="AG278" s="8"/>
    </row>
    <row r="279" spans="1:33" ht="13.5" customHeight="1">
      <c r="A279" s="84" t="s">
        <v>1150</v>
      </c>
      <c r="B279" s="84" t="s">
        <v>1151</v>
      </c>
      <c r="C279" s="84" t="s">
        <v>1152</v>
      </c>
      <c r="D279" s="84" t="s">
        <v>32</v>
      </c>
      <c r="E279" s="84" t="s">
        <v>487</v>
      </c>
      <c r="F279" s="84" t="s">
        <v>34</v>
      </c>
      <c r="G279" s="84" t="s">
        <v>35</v>
      </c>
      <c r="H279" s="85" t="s">
        <v>36</v>
      </c>
      <c r="I279" s="85" t="s">
        <v>37</v>
      </c>
      <c r="J279" s="85" t="s">
        <v>42</v>
      </c>
      <c r="K279" s="86">
        <v>44123</v>
      </c>
      <c r="L279" s="86">
        <v>39987</v>
      </c>
      <c r="M279" s="85" t="s">
        <v>39</v>
      </c>
      <c r="N279" s="84" t="s">
        <v>1063</v>
      </c>
      <c r="O279" s="84" t="s">
        <v>1031</v>
      </c>
      <c r="P279" s="85" t="s">
        <v>38</v>
      </c>
      <c r="Q279" s="85" t="s">
        <v>43</v>
      </c>
      <c r="R279" s="85" t="s">
        <v>44</v>
      </c>
      <c r="S279" s="87">
        <v>153.07660000000001</v>
      </c>
      <c r="T279" s="87">
        <v>0</v>
      </c>
      <c r="U279" s="87">
        <v>0</v>
      </c>
      <c r="V279" s="87">
        <v>0.88164600000000004</v>
      </c>
      <c r="W279" s="87">
        <v>2.6998000000000002</v>
      </c>
      <c r="X279" s="87">
        <v>2.9798049999999998</v>
      </c>
      <c r="Y279" s="87">
        <v>-1.3982889999999999</v>
      </c>
      <c r="Z279" s="87">
        <v>6.1700410000000003</v>
      </c>
      <c r="AA279" s="87">
        <v>5.8984389999999998</v>
      </c>
      <c r="AB279" s="87">
        <v>7.3165680000000002</v>
      </c>
      <c r="AC279" s="87">
        <f t="shared" si="4"/>
        <v>0.48294735804835004</v>
      </c>
      <c r="AG279" s="8"/>
    </row>
    <row r="280" spans="1:33" ht="13.5" customHeight="1">
      <c r="A280" s="84" t="s">
        <v>1153</v>
      </c>
      <c r="B280" s="84" t="s">
        <v>1154</v>
      </c>
      <c r="C280" s="84" t="s">
        <v>1155</v>
      </c>
      <c r="D280" s="84" t="s">
        <v>32</v>
      </c>
      <c r="E280" s="84" t="s">
        <v>487</v>
      </c>
      <c r="F280" s="84" t="s">
        <v>34</v>
      </c>
      <c r="G280" s="84" t="s">
        <v>35</v>
      </c>
      <c r="H280" s="85" t="s">
        <v>36</v>
      </c>
      <c r="I280" s="85" t="s">
        <v>37</v>
      </c>
      <c r="J280" s="85" t="s">
        <v>42</v>
      </c>
      <c r="K280" s="86">
        <v>44123</v>
      </c>
      <c r="L280" s="86">
        <v>39987</v>
      </c>
      <c r="M280" s="85" t="s">
        <v>39</v>
      </c>
      <c r="N280" s="84" t="s">
        <v>1063</v>
      </c>
      <c r="O280" s="84" t="s">
        <v>1031</v>
      </c>
      <c r="P280" s="85" t="s">
        <v>38</v>
      </c>
      <c r="Q280" s="85" t="s">
        <v>43</v>
      </c>
      <c r="R280" s="85" t="s">
        <v>44</v>
      </c>
      <c r="S280" s="87">
        <v>141.68709999999999</v>
      </c>
      <c r="T280" s="87">
        <v>0</v>
      </c>
      <c r="U280" s="87">
        <v>0</v>
      </c>
      <c r="V280" s="87">
        <v>5.7198390000000003</v>
      </c>
      <c r="W280" s="87">
        <v>8.7471999999999994</v>
      </c>
      <c r="X280" s="87">
        <v>8.5606760000000008</v>
      </c>
      <c r="Y280" s="87">
        <v>-9.5239659999999997</v>
      </c>
      <c r="Z280" s="87">
        <v>22.807289999999998</v>
      </c>
      <c r="AA280" s="87">
        <v>19.82976</v>
      </c>
      <c r="AB280" s="87">
        <v>16.303319999999999</v>
      </c>
      <c r="AC280" s="87">
        <f t="shared" si="4"/>
        <v>0.3753482329553402</v>
      </c>
      <c r="AG280" s="8"/>
    </row>
    <row r="281" spans="1:33" ht="13.5" customHeight="1">
      <c r="A281" s="84" t="s">
        <v>1156</v>
      </c>
      <c r="B281" s="84" t="s">
        <v>1157</v>
      </c>
      <c r="C281" s="84" t="s">
        <v>1158</v>
      </c>
      <c r="D281" s="84" t="s">
        <v>32</v>
      </c>
      <c r="E281" s="84" t="s">
        <v>487</v>
      </c>
      <c r="F281" s="84" t="s">
        <v>34</v>
      </c>
      <c r="G281" s="84" t="s">
        <v>35</v>
      </c>
      <c r="H281" s="85" t="s">
        <v>36</v>
      </c>
      <c r="I281" s="85" t="s">
        <v>37</v>
      </c>
      <c r="J281" s="85" t="s">
        <v>42</v>
      </c>
      <c r="K281" s="86">
        <v>44123</v>
      </c>
      <c r="L281" s="86">
        <v>38351</v>
      </c>
      <c r="M281" s="85" t="s">
        <v>39</v>
      </c>
      <c r="N281" s="84" t="s">
        <v>1063</v>
      </c>
      <c r="O281" s="84" t="s">
        <v>1073</v>
      </c>
      <c r="P281" s="85" t="s">
        <v>38</v>
      </c>
      <c r="Q281" s="85" t="s">
        <v>43</v>
      </c>
      <c r="R281" s="85" t="s">
        <v>44</v>
      </c>
      <c r="S281" s="87">
        <v>93.036299999999997</v>
      </c>
      <c r="T281" s="87">
        <v>0</v>
      </c>
      <c r="U281" s="87">
        <v>0</v>
      </c>
      <c r="V281" s="87">
        <v>-5.938809</v>
      </c>
      <c r="W281" s="87">
        <v>3.2639</v>
      </c>
      <c r="X281" s="87">
        <v>6.1285239999999996</v>
      </c>
      <c r="Y281" s="87">
        <v>-5.1858399999999998</v>
      </c>
      <c r="Z281" s="87">
        <v>16.500910000000001</v>
      </c>
      <c r="AA281" s="87">
        <v>14.230790000000001</v>
      </c>
      <c r="AB281" s="87">
        <v>21.946400000000001</v>
      </c>
      <c r="AC281" s="87">
        <f t="shared" si="4"/>
        <v>0.37140521340944221</v>
      </c>
      <c r="AG281" s="8"/>
    </row>
    <row r="282" spans="1:33" ht="13.5" customHeight="1">
      <c r="A282" s="84" t="s">
        <v>1159</v>
      </c>
      <c r="B282" s="84" t="s">
        <v>1160</v>
      </c>
      <c r="C282" s="84" t="s">
        <v>1161</v>
      </c>
      <c r="D282" s="84" t="s">
        <v>32</v>
      </c>
      <c r="E282" s="84" t="s">
        <v>487</v>
      </c>
      <c r="F282" s="84" t="s">
        <v>34</v>
      </c>
      <c r="G282" s="84" t="s">
        <v>35</v>
      </c>
      <c r="H282" s="85" t="s">
        <v>36</v>
      </c>
      <c r="I282" s="85" t="s">
        <v>37</v>
      </c>
      <c r="J282" s="85" t="s">
        <v>42</v>
      </c>
      <c r="K282" s="86">
        <v>44123</v>
      </c>
      <c r="L282" s="86">
        <v>38351</v>
      </c>
      <c r="M282" s="85" t="s">
        <v>39</v>
      </c>
      <c r="N282" s="84" t="s">
        <v>1063</v>
      </c>
      <c r="O282" s="84" t="s">
        <v>1073</v>
      </c>
      <c r="P282" s="85" t="s">
        <v>38</v>
      </c>
      <c r="Q282" s="85" t="s">
        <v>43</v>
      </c>
      <c r="R282" s="85" t="s">
        <v>44</v>
      </c>
      <c r="S282" s="87">
        <v>81.603800000000007</v>
      </c>
      <c r="T282" s="87">
        <v>0</v>
      </c>
      <c r="U282" s="87">
        <v>0</v>
      </c>
      <c r="V282" s="87">
        <v>1.5992420000000001</v>
      </c>
      <c r="W282" s="87">
        <v>0.62309999999999999</v>
      </c>
      <c r="X282" s="87">
        <v>5.7153539999999996</v>
      </c>
      <c r="Y282" s="87">
        <v>-11.3009</v>
      </c>
      <c r="Z282" s="87">
        <v>16.327529999999999</v>
      </c>
      <c r="AA282" s="87">
        <v>14.8873</v>
      </c>
      <c r="AB282" s="87">
        <v>18.56606</v>
      </c>
      <c r="AC282" s="87">
        <f t="shared" si="4"/>
        <v>0.35004400543131753</v>
      </c>
      <c r="AG282" s="8"/>
    </row>
    <row r="283" spans="1:33" ht="13.5" customHeight="1">
      <c r="A283" s="84" t="s">
        <v>1162</v>
      </c>
      <c r="B283" s="84" t="s">
        <v>1163</v>
      </c>
      <c r="C283" s="84" t="s">
        <v>1164</v>
      </c>
      <c r="D283" s="84" t="s">
        <v>32</v>
      </c>
      <c r="E283" s="84" t="s">
        <v>487</v>
      </c>
      <c r="F283" s="84" t="s">
        <v>34</v>
      </c>
      <c r="G283" s="84" t="s">
        <v>35</v>
      </c>
      <c r="H283" s="85" t="s">
        <v>36</v>
      </c>
      <c r="I283" s="85" t="s">
        <v>37</v>
      </c>
      <c r="J283" s="85" t="s">
        <v>42</v>
      </c>
      <c r="K283" s="86">
        <v>44123</v>
      </c>
      <c r="L283" s="86">
        <v>38351</v>
      </c>
      <c r="M283" s="85" t="s">
        <v>39</v>
      </c>
      <c r="N283" s="84" t="s">
        <v>1063</v>
      </c>
      <c r="O283" s="84" t="s">
        <v>1073</v>
      </c>
      <c r="P283" s="85" t="s">
        <v>38</v>
      </c>
      <c r="Q283" s="85" t="s">
        <v>43</v>
      </c>
      <c r="R283" s="85" t="s">
        <v>44</v>
      </c>
      <c r="S283" s="87">
        <v>41.184899999999999</v>
      </c>
      <c r="T283" s="87">
        <v>0</v>
      </c>
      <c r="U283" s="87">
        <v>0</v>
      </c>
      <c r="V283" s="87">
        <v>8.3858709999999999</v>
      </c>
      <c r="W283" s="87">
        <v>4.0755999999999997</v>
      </c>
      <c r="X283" s="87">
        <v>6.7051939999999997</v>
      </c>
      <c r="Y283" s="87">
        <v>-17.309200000000001</v>
      </c>
      <c r="Z283" s="87">
        <v>21.121849999999998</v>
      </c>
      <c r="AA283" s="87">
        <v>18.54853</v>
      </c>
      <c r="AB283" s="87">
        <v>25.469249999999999</v>
      </c>
      <c r="AC283" s="87">
        <f t="shared" si="4"/>
        <v>0.31745296931850192</v>
      </c>
      <c r="AG283" s="8"/>
    </row>
    <row r="284" spans="1:33" ht="13.5" customHeight="1">
      <c r="A284" s="84" t="s">
        <v>1165</v>
      </c>
      <c r="B284" s="84" t="s">
        <v>1166</v>
      </c>
      <c r="C284" s="84" t="s">
        <v>1167</v>
      </c>
      <c r="D284" s="84" t="s">
        <v>32</v>
      </c>
      <c r="E284" s="84" t="s">
        <v>487</v>
      </c>
      <c r="F284" s="84" t="s">
        <v>34</v>
      </c>
      <c r="G284" s="84" t="s">
        <v>35</v>
      </c>
      <c r="H284" s="85" t="s">
        <v>36</v>
      </c>
      <c r="I284" s="85" t="s">
        <v>37</v>
      </c>
      <c r="J284" s="85" t="s">
        <v>42</v>
      </c>
      <c r="K284" s="86">
        <v>44123</v>
      </c>
      <c r="L284" s="86">
        <v>39987</v>
      </c>
      <c r="M284" s="85" t="s">
        <v>39</v>
      </c>
      <c r="N284" s="84" t="s">
        <v>1063</v>
      </c>
      <c r="O284" s="84" t="s">
        <v>1031</v>
      </c>
      <c r="P284" s="85" t="s">
        <v>38</v>
      </c>
      <c r="Q284" s="85" t="s">
        <v>43</v>
      </c>
      <c r="R284" s="85" t="s">
        <v>44</v>
      </c>
      <c r="S284" s="87">
        <v>89.369900000000001</v>
      </c>
      <c r="T284" s="87">
        <v>0</v>
      </c>
      <c r="U284" s="87">
        <v>0</v>
      </c>
      <c r="V284" s="87">
        <v>2.6958120000000001</v>
      </c>
      <c r="W284" s="87">
        <v>1.7032</v>
      </c>
      <c r="X284" s="87">
        <v>2.6039699999999999</v>
      </c>
      <c r="Y284" s="87">
        <v>-7.3663340000000002</v>
      </c>
      <c r="Z284" s="87">
        <v>9.2779690000000006</v>
      </c>
      <c r="AA284" s="87">
        <v>8.5098859999999998</v>
      </c>
      <c r="AB284" s="87">
        <v>9.7807209999999998</v>
      </c>
      <c r="AC284" s="87">
        <f t="shared" si="4"/>
        <v>0.28066164049481085</v>
      </c>
      <c r="AG284" s="8"/>
    </row>
    <row r="285" spans="1:33" ht="13.5" customHeight="1">
      <c r="A285" s="84" t="s">
        <v>1168</v>
      </c>
      <c r="B285" s="84" t="s">
        <v>1169</v>
      </c>
      <c r="C285" s="84" t="s">
        <v>1170</v>
      </c>
      <c r="D285" s="84" t="s">
        <v>32</v>
      </c>
      <c r="E285" s="84" t="s">
        <v>487</v>
      </c>
      <c r="F285" s="84" t="s">
        <v>34</v>
      </c>
      <c r="G285" s="84" t="s">
        <v>35</v>
      </c>
      <c r="H285" s="85" t="s">
        <v>36</v>
      </c>
      <c r="I285" s="85" t="s">
        <v>37</v>
      </c>
      <c r="J285" s="85" t="s">
        <v>42</v>
      </c>
      <c r="K285" s="86">
        <v>44123</v>
      </c>
      <c r="L285" s="86">
        <v>39815</v>
      </c>
      <c r="M285" s="85" t="s">
        <v>39</v>
      </c>
      <c r="N285" s="84" t="s">
        <v>1063</v>
      </c>
      <c r="O285" s="84" t="s">
        <v>1073</v>
      </c>
      <c r="P285" s="85" t="s">
        <v>38</v>
      </c>
      <c r="Q285" s="85" t="s">
        <v>43</v>
      </c>
      <c r="R285" s="85" t="s">
        <v>44</v>
      </c>
      <c r="S285" s="87">
        <v>110.46</v>
      </c>
      <c r="T285" s="87">
        <v>0</v>
      </c>
      <c r="U285" s="87">
        <v>0</v>
      </c>
      <c r="V285" s="87">
        <v>1.286759</v>
      </c>
      <c r="W285" s="87">
        <v>1.5678000000000001</v>
      </c>
      <c r="X285" s="87">
        <v>1.6697379999999999</v>
      </c>
      <c r="Y285" s="87">
        <v>-3.6216499999999998</v>
      </c>
      <c r="Z285" s="87">
        <v>6.6332839999999997</v>
      </c>
      <c r="AA285" s="87">
        <v>5.9123450000000002</v>
      </c>
      <c r="AB285" s="87">
        <v>4.9514279999999999</v>
      </c>
      <c r="AC285" s="87">
        <f t="shared" si="4"/>
        <v>0.25172116857954524</v>
      </c>
      <c r="AG285" s="8"/>
    </row>
    <row r="286" spans="1:33" ht="13.5" customHeight="1">
      <c r="A286" s="84" t="s">
        <v>1171</v>
      </c>
      <c r="B286" s="84" t="s">
        <v>1172</v>
      </c>
      <c r="C286" s="84" t="s">
        <v>1173</v>
      </c>
      <c r="D286" s="84" t="s">
        <v>32</v>
      </c>
      <c r="E286" s="84" t="s">
        <v>487</v>
      </c>
      <c r="F286" s="84" t="s">
        <v>34</v>
      </c>
      <c r="G286" s="84" t="s">
        <v>35</v>
      </c>
      <c r="H286" s="85" t="s">
        <v>36</v>
      </c>
      <c r="I286" s="85" t="s">
        <v>37</v>
      </c>
      <c r="J286" s="85" t="s">
        <v>42</v>
      </c>
      <c r="K286" s="86">
        <v>44123</v>
      </c>
      <c r="L286" s="86">
        <v>38351</v>
      </c>
      <c r="M286" s="85" t="s">
        <v>39</v>
      </c>
      <c r="N286" s="84" t="s">
        <v>1063</v>
      </c>
      <c r="O286" s="84" t="s">
        <v>1031</v>
      </c>
      <c r="P286" s="85" t="s">
        <v>38</v>
      </c>
      <c r="Q286" s="85" t="s">
        <v>43</v>
      </c>
      <c r="R286" s="85" t="s">
        <v>44</v>
      </c>
      <c r="S286" s="87">
        <v>289.18459999999999</v>
      </c>
      <c r="T286" s="87">
        <v>0</v>
      </c>
      <c r="U286" s="87">
        <v>0</v>
      </c>
      <c r="V286" s="87">
        <v>7.7368610000000002</v>
      </c>
      <c r="W286" s="87" t="s">
        <v>131</v>
      </c>
      <c r="X286" s="87">
        <v>6.1717649999999997</v>
      </c>
      <c r="Y286" s="87">
        <v>-13.13866</v>
      </c>
      <c r="Z286" s="87">
        <v>28.238330000000001</v>
      </c>
      <c r="AA286" s="87">
        <v>24.674099999999999</v>
      </c>
      <c r="AB286" s="87">
        <v>22.583390000000001</v>
      </c>
      <c r="AC286" s="87">
        <f t="shared" si="4"/>
        <v>0.21855984401343845</v>
      </c>
      <c r="AG286" s="8"/>
    </row>
    <row r="287" spans="1:33" ht="13.5" customHeight="1">
      <c r="A287" s="84" t="s">
        <v>1174</v>
      </c>
      <c r="B287" s="84" t="s">
        <v>1175</v>
      </c>
      <c r="C287" s="84" t="s">
        <v>1176</v>
      </c>
      <c r="D287" s="84" t="s">
        <v>32</v>
      </c>
      <c r="E287" s="84" t="s">
        <v>487</v>
      </c>
      <c r="F287" s="84" t="s">
        <v>34</v>
      </c>
      <c r="G287" s="84" t="s">
        <v>35</v>
      </c>
      <c r="H287" s="85" t="s">
        <v>36</v>
      </c>
      <c r="I287" s="85" t="s">
        <v>37</v>
      </c>
      <c r="J287" s="85" t="s">
        <v>42</v>
      </c>
      <c r="K287" s="86">
        <v>44123</v>
      </c>
      <c r="L287" s="86">
        <v>39815</v>
      </c>
      <c r="M287" s="85" t="s">
        <v>39</v>
      </c>
      <c r="N287" s="84" t="s">
        <v>1063</v>
      </c>
      <c r="O287" s="84" t="s">
        <v>1073</v>
      </c>
      <c r="P287" s="85" t="s">
        <v>38</v>
      </c>
      <c r="Q287" s="85" t="s">
        <v>43</v>
      </c>
      <c r="R287" s="85" t="s">
        <v>44</v>
      </c>
      <c r="S287" s="87">
        <v>84.760400000000004</v>
      </c>
      <c r="T287" s="87">
        <v>0</v>
      </c>
      <c r="U287" s="87">
        <v>0</v>
      </c>
      <c r="V287" s="87">
        <v>1.386096</v>
      </c>
      <c r="W287" s="87">
        <v>1.9907999999999999</v>
      </c>
      <c r="X287" s="87">
        <v>0.67918959999999995</v>
      </c>
      <c r="Y287" s="87">
        <v>-2.4977109999999998</v>
      </c>
      <c r="Z287" s="87">
        <v>3.8259539999999999</v>
      </c>
      <c r="AA287" s="87">
        <v>3.3393190000000001</v>
      </c>
      <c r="AB287" s="87">
        <v>2.6338750000000002</v>
      </c>
      <c r="AC287" s="87">
        <f t="shared" si="4"/>
        <v>0.17752163251309347</v>
      </c>
      <c r="AG287" s="8"/>
    </row>
    <row r="288" spans="1:33" ht="13.5" customHeight="1">
      <c r="A288" s="84" t="s">
        <v>1177</v>
      </c>
      <c r="B288" s="84" t="s">
        <v>1178</v>
      </c>
      <c r="C288" s="84" t="s">
        <v>1179</v>
      </c>
      <c r="D288" s="84" t="s">
        <v>32</v>
      </c>
      <c r="E288" s="84" t="s">
        <v>487</v>
      </c>
      <c r="F288" s="84" t="s">
        <v>34</v>
      </c>
      <c r="G288" s="84" t="s">
        <v>35</v>
      </c>
      <c r="H288" s="85" t="s">
        <v>36</v>
      </c>
      <c r="I288" s="85" t="s">
        <v>37</v>
      </c>
      <c r="J288" s="85" t="s">
        <v>42</v>
      </c>
      <c r="K288" s="86">
        <v>44123</v>
      </c>
      <c r="L288" s="86">
        <v>38992</v>
      </c>
      <c r="M288" s="85" t="s">
        <v>39</v>
      </c>
      <c r="N288" s="84" t="s">
        <v>1063</v>
      </c>
      <c r="O288" s="84" t="s">
        <v>1031</v>
      </c>
      <c r="P288" s="85" t="s">
        <v>38</v>
      </c>
      <c r="Q288" s="85" t="s">
        <v>43</v>
      </c>
      <c r="R288" s="85" t="s">
        <v>44</v>
      </c>
      <c r="S288" s="87">
        <v>253.8817</v>
      </c>
      <c r="T288" s="87">
        <v>0</v>
      </c>
      <c r="U288" s="87">
        <v>0</v>
      </c>
      <c r="V288" s="87">
        <v>0.61610350000000003</v>
      </c>
      <c r="W288" s="87">
        <v>4.4474999999999998</v>
      </c>
      <c r="X288" s="87">
        <v>2.1745570000000001</v>
      </c>
      <c r="Y288" s="87">
        <v>-3.6027939999999998</v>
      </c>
      <c r="Z288" s="87">
        <v>12.24788</v>
      </c>
      <c r="AA288" s="87">
        <v>10.67395</v>
      </c>
      <c r="AB288" s="87">
        <v>7.9125899999999998</v>
      </c>
      <c r="AC288" s="87">
        <f t="shared" si="4"/>
        <v>0.17754558339892293</v>
      </c>
      <c r="AG288" s="8"/>
    </row>
    <row r="289" spans="1:33" ht="13.5" customHeight="1">
      <c r="A289" s="84" t="s">
        <v>1180</v>
      </c>
      <c r="B289" s="84" t="s">
        <v>1181</v>
      </c>
      <c r="C289" s="84" t="s">
        <v>1182</v>
      </c>
      <c r="D289" s="84" t="s">
        <v>32</v>
      </c>
      <c r="E289" s="84" t="s">
        <v>487</v>
      </c>
      <c r="F289" s="84" t="s">
        <v>34</v>
      </c>
      <c r="G289" s="84" t="s">
        <v>35</v>
      </c>
      <c r="H289" s="85" t="s">
        <v>36</v>
      </c>
      <c r="I289" s="85" t="s">
        <v>37</v>
      </c>
      <c r="J289" s="85" t="s">
        <v>42</v>
      </c>
      <c r="K289" s="86">
        <v>44131</v>
      </c>
      <c r="L289" s="86">
        <v>40178</v>
      </c>
      <c r="M289" s="85" t="s">
        <v>39</v>
      </c>
      <c r="N289" s="84" t="s">
        <v>1183</v>
      </c>
      <c r="O289" s="84" t="s">
        <v>1184</v>
      </c>
      <c r="P289" s="85" t="s">
        <v>38</v>
      </c>
      <c r="Q289" s="85" t="s">
        <v>43</v>
      </c>
      <c r="R289" s="85" t="s">
        <v>44</v>
      </c>
      <c r="S289" s="87">
        <v>158.2962</v>
      </c>
      <c r="T289" s="87">
        <v>-5.3E-3</v>
      </c>
      <c r="U289" s="87">
        <v>-3.2999999821186066E-3</v>
      </c>
      <c r="V289" s="87">
        <v>1.7588699999999999</v>
      </c>
      <c r="W289" s="87">
        <v>1.431</v>
      </c>
      <c r="X289" s="87">
        <v>0.71168319999999996</v>
      </c>
      <c r="Y289" s="87">
        <v>2.9891040000000001E-2</v>
      </c>
      <c r="Z289" s="87">
        <v>5.7183200000000003</v>
      </c>
      <c r="AA289" s="87">
        <v>5.1931570000000002</v>
      </c>
      <c r="AB289" s="87">
        <v>3.7254999999999998</v>
      </c>
      <c r="AC289" s="87">
        <f t="shared" si="4"/>
        <v>0.1244566935743365</v>
      </c>
      <c r="AG289" s="8"/>
    </row>
    <row r="290" spans="1:33" ht="13.5" customHeight="1">
      <c r="A290" s="84" t="s">
        <v>1185</v>
      </c>
      <c r="B290" s="84" t="s">
        <v>1186</v>
      </c>
      <c r="C290" s="84" t="s">
        <v>1187</v>
      </c>
      <c r="D290" s="84" t="s">
        <v>32</v>
      </c>
      <c r="E290" s="84" t="s">
        <v>487</v>
      </c>
      <c r="F290" s="84" t="s">
        <v>34</v>
      </c>
      <c r="G290" s="84" t="s">
        <v>35</v>
      </c>
      <c r="H290" s="85" t="s">
        <v>36</v>
      </c>
      <c r="I290" s="85" t="s">
        <v>37</v>
      </c>
      <c r="J290" s="85" t="s">
        <v>42</v>
      </c>
      <c r="K290" s="86">
        <v>44123</v>
      </c>
      <c r="L290" s="86">
        <v>39987</v>
      </c>
      <c r="M290" s="85" t="s">
        <v>39</v>
      </c>
      <c r="N290" s="84" t="s">
        <v>1063</v>
      </c>
      <c r="O290" s="84" t="s">
        <v>1073</v>
      </c>
      <c r="P290" s="85" t="s">
        <v>38</v>
      </c>
      <c r="Q290" s="85" t="s">
        <v>43</v>
      </c>
      <c r="R290" s="85" t="s">
        <v>44</v>
      </c>
      <c r="S290" s="87">
        <v>73.624399999999994</v>
      </c>
      <c r="T290" s="87">
        <v>-2.8319000000000001</v>
      </c>
      <c r="U290" s="87">
        <v>-3.7039000988006592</v>
      </c>
      <c r="V290" s="87">
        <v>0.55807609999999996</v>
      </c>
      <c r="W290" s="87">
        <v>-1.3815</v>
      </c>
      <c r="X290" s="87">
        <v>-0.40271990000000002</v>
      </c>
      <c r="Y290" s="87">
        <v>15.8797</v>
      </c>
      <c r="Z290" s="87">
        <v>42.064399999999999</v>
      </c>
      <c r="AA290" s="87">
        <v>35.721519999999998</v>
      </c>
      <c r="AB290" s="87">
        <v>14.34442</v>
      </c>
      <c r="AC290" s="87">
        <f t="shared" si="4"/>
        <v>-9.5738890843563677E-3</v>
      </c>
      <c r="AG290" s="8"/>
    </row>
    <row r="291" spans="1:33" ht="13.5" customHeight="1">
      <c r="A291" s="84" t="s">
        <v>1188</v>
      </c>
      <c r="B291" s="84" t="s">
        <v>1189</v>
      </c>
      <c r="C291" s="84" t="s">
        <v>1190</v>
      </c>
      <c r="D291" s="84" t="s">
        <v>32</v>
      </c>
      <c r="E291" s="84" t="s">
        <v>487</v>
      </c>
      <c r="F291" s="84" t="s">
        <v>34</v>
      </c>
      <c r="G291" s="84" t="s">
        <v>35</v>
      </c>
      <c r="H291" s="85" t="s">
        <v>36</v>
      </c>
      <c r="I291" s="85" t="s">
        <v>37</v>
      </c>
      <c r="J291" s="85" t="s">
        <v>42</v>
      </c>
      <c r="K291" s="86">
        <v>44123</v>
      </c>
      <c r="L291" s="86">
        <v>39815</v>
      </c>
      <c r="M291" s="85" t="s">
        <v>39</v>
      </c>
      <c r="N291" s="84" t="s">
        <v>1063</v>
      </c>
      <c r="O291" s="84" t="s">
        <v>1031</v>
      </c>
      <c r="P291" s="85" t="s">
        <v>38</v>
      </c>
      <c r="Q291" s="85" t="s">
        <v>43</v>
      </c>
      <c r="R291" s="85" t="s">
        <v>44</v>
      </c>
      <c r="S291" s="87">
        <v>164.45179999999999</v>
      </c>
      <c r="T291" s="87">
        <v>0</v>
      </c>
      <c r="U291" s="87">
        <v>0</v>
      </c>
      <c r="V291" s="87">
        <v>0.3344664</v>
      </c>
      <c r="W291" s="87">
        <v>-0.1885</v>
      </c>
      <c r="X291" s="87">
        <v>0.42005399999999998</v>
      </c>
      <c r="Y291" s="87">
        <v>11.17309</v>
      </c>
      <c r="Z291" s="87">
        <v>6.296716</v>
      </c>
      <c r="AA291" s="87">
        <v>6.2658719999999999</v>
      </c>
      <c r="AB291" s="87">
        <v>5.9834300000000002</v>
      </c>
      <c r="AC291" s="87">
        <f t="shared" si="4"/>
        <v>6.6710012012611022E-2</v>
      </c>
      <c r="AG291" s="8"/>
    </row>
    <row r="292" spans="1:33" ht="13.5" customHeight="1">
      <c r="A292" s="84" t="s">
        <v>1191</v>
      </c>
      <c r="B292" s="84" t="s">
        <v>1192</v>
      </c>
      <c r="C292" s="84" t="s">
        <v>1193</v>
      </c>
      <c r="D292" s="84" t="s">
        <v>32</v>
      </c>
      <c r="E292" s="84" t="s">
        <v>487</v>
      </c>
      <c r="F292" s="84" t="s">
        <v>34</v>
      </c>
      <c r="G292" s="84" t="s">
        <v>35</v>
      </c>
      <c r="H292" s="85" t="s">
        <v>36</v>
      </c>
      <c r="I292" s="85" t="s">
        <v>37</v>
      </c>
      <c r="J292" s="85" t="s">
        <v>42</v>
      </c>
      <c r="K292" s="86">
        <v>44123</v>
      </c>
      <c r="L292" s="86">
        <v>39987</v>
      </c>
      <c r="M292" s="85" t="s">
        <v>39</v>
      </c>
      <c r="N292" s="84" t="s">
        <v>1063</v>
      </c>
      <c r="O292" s="84" t="s">
        <v>1073</v>
      </c>
      <c r="P292" s="85" t="s">
        <v>38</v>
      </c>
      <c r="Q292" s="85" t="s">
        <v>43</v>
      </c>
      <c r="R292" s="85" t="s">
        <v>44</v>
      </c>
      <c r="S292" s="87">
        <v>86.683800000000005</v>
      </c>
      <c r="T292" s="87">
        <v>0</v>
      </c>
      <c r="U292" s="87">
        <v>0</v>
      </c>
      <c r="V292" s="87">
        <v>2.7312370000000001</v>
      </c>
      <c r="W292" s="87">
        <v>-0.4299</v>
      </c>
      <c r="X292" s="87">
        <v>0.2543282</v>
      </c>
      <c r="Y292" s="87">
        <v>-5.4949620000000001</v>
      </c>
      <c r="Z292" s="87">
        <v>7.5616519999999996</v>
      </c>
      <c r="AA292" s="87">
        <v>7.3703859999999999</v>
      </c>
      <c r="AB292" s="87">
        <v>5.3509380000000002</v>
      </c>
      <c r="AC292" s="87">
        <f t="shared" si="4"/>
        <v>3.3633946656101074E-2</v>
      </c>
      <c r="AG292" s="8"/>
    </row>
    <row r="293" spans="1:33" ht="13.5" customHeight="1">
      <c r="A293" s="84" t="s">
        <v>1194</v>
      </c>
      <c r="B293" s="84" t="s">
        <v>1195</v>
      </c>
      <c r="C293" s="84" t="s">
        <v>1196</v>
      </c>
      <c r="D293" s="84" t="s">
        <v>32</v>
      </c>
      <c r="E293" s="84" t="s">
        <v>487</v>
      </c>
      <c r="F293" s="84" t="s">
        <v>34</v>
      </c>
      <c r="G293" s="84" t="s">
        <v>35</v>
      </c>
      <c r="H293" s="85" t="s">
        <v>36</v>
      </c>
      <c r="I293" s="85" t="s">
        <v>37</v>
      </c>
      <c r="J293" s="85" t="s">
        <v>42</v>
      </c>
      <c r="K293" s="86">
        <v>44123</v>
      </c>
      <c r="L293" s="86">
        <v>39987</v>
      </c>
      <c r="M293" s="85" t="s">
        <v>39</v>
      </c>
      <c r="N293" s="84" t="s">
        <v>1063</v>
      </c>
      <c r="O293" s="84" t="s">
        <v>1031</v>
      </c>
      <c r="P293" s="85" t="s">
        <v>38</v>
      </c>
      <c r="Q293" s="85" t="s">
        <v>43</v>
      </c>
      <c r="R293" s="85" t="s">
        <v>44</v>
      </c>
      <c r="S293" s="87">
        <v>142.0104</v>
      </c>
      <c r="T293" s="87">
        <v>0</v>
      </c>
      <c r="U293" s="87">
        <v>0</v>
      </c>
      <c r="V293" s="87">
        <v>5.1748960000000004</v>
      </c>
      <c r="W293" s="87">
        <v>-0.8669</v>
      </c>
      <c r="X293" s="87">
        <v>2.282725E-2</v>
      </c>
      <c r="Y293" s="87">
        <v>-7.8266850000000003</v>
      </c>
      <c r="Z293" s="87">
        <v>7.8095929999999996</v>
      </c>
      <c r="AA293" s="87">
        <v>7.0460700000000003</v>
      </c>
      <c r="AB293" s="87">
        <v>10.33503</v>
      </c>
      <c r="AC293" s="87">
        <f t="shared" si="4"/>
        <v>2.9229756275391048E-3</v>
      </c>
      <c r="AG293" s="8"/>
    </row>
    <row r="294" spans="1:33" ht="13.5" customHeight="1">
      <c r="A294" s="84" t="s">
        <v>1197</v>
      </c>
      <c r="B294" s="84" t="s">
        <v>1198</v>
      </c>
      <c r="C294" s="84" t="s">
        <v>1199</v>
      </c>
      <c r="D294" s="84" t="s">
        <v>32</v>
      </c>
      <c r="E294" s="84" t="s">
        <v>487</v>
      </c>
      <c r="F294" s="84" t="s">
        <v>34</v>
      </c>
      <c r="G294" s="84" t="s">
        <v>35</v>
      </c>
      <c r="H294" s="85" t="s">
        <v>36</v>
      </c>
      <c r="I294" s="85" t="s">
        <v>37</v>
      </c>
      <c r="J294" s="85" t="s">
        <v>42</v>
      </c>
      <c r="K294" s="86">
        <v>44123</v>
      </c>
      <c r="L294" s="86">
        <v>39987</v>
      </c>
      <c r="M294" s="85" t="s">
        <v>39</v>
      </c>
      <c r="N294" s="84" t="s">
        <v>1063</v>
      </c>
      <c r="O294" s="84" t="s">
        <v>1031</v>
      </c>
      <c r="P294" s="85" t="s">
        <v>38</v>
      </c>
      <c r="Q294" s="85" t="s">
        <v>43</v>
      </c>
      <c r="R294" s="85" t="s">
        <v>44</v>
      </c>
      <c r="S294" s="87">
        <v>137.0051</v>
      </c>
      <c r="T294" s="87">
        <v>0</v>
      </c>
      <c r="U294" s="87">
        <v>0</v>
      </c>
      <c r="V294" s="87">
        <v>2.7598590000000001</v>
      </c>
      <c r="W294" s="87">
        <v>-0.13669999999999999</v>
      </c>
      <c r="X294" s="87">
        <v>1.2362650000000001E-3</v>
      </c>
      <c r="Y294" s="87">
        <v>-1.4572290000000001</v>
      </c>
      <c r="Z294" s="87">
        <v>5.028664</v>
      </c>
      <c r="AA294" s="87">
        <v>4.3702779999999999</v>
      </c>
      <c r="AB294" s="87">
        <v>4.1260380000000003</v>
      </c>
      <c r="AC294" s="87">
        <f t="shared" si="4"/>
        <v>2.4584362765140008E-4</v>
      </c>
      <c r="AG294" s="8"/>
    </row>
    <row r="295" spans="1:33" ht="13.5" customHeight="1">
      <c r="A295" s="84" t="s">
        <v>1200</v>
      </c>
      <c r="B295" s="84" t="s">
        <v>1201</v>
      </c>
      <c r="C295" s="84" t="s">
        <v>1202</v>
      </c>
      <c r="D295" s="84" t="s">
        <v>32</v>
      </c>
      <c r="E295" s="84" t="s">
        <v>487</v>
      </c>
      <c r="F295" s="84" t="s">
        <v>34</v>
      </c>
      <c r="G295" s="84" t="s">
        <v>35</v>
      </c>
      <c r="H295" s="85" t="s">
        <v>36</v>
      </c>
      <c r="I295" s="85" t="s">
        <v>37</v>
      </c>
      <c r="J295" s="85" t="s">
        <v>42</v>
      </c>
      <c r="K295" s="86">
        <v>44123</v>
      </c>
      <c r="L295" s="86">
        <v>38351</v>
      </c>
      <c r="M295" s="85" t="s">
        <v>39</v>
      </c>
      <c r="N295" s="84" t="s">
        <v>1063</v>
      </c>
      <c r="O295" s="84" t="s">
        <v>1073</v>
      </c>
      <c r="P295" s="85" t="s">
        <v>38</v>
      </c>
      <c r="Q295" s="85" t="s">
        <v>43</v>
      </c>
      <c r="R295" s="85" t="s">
        <v>44</v>
      </c>
      <c r="S295" s="87" t="s">
        <v>131</v>
      </c>
      <c r="T295" s="87" t="s">
        <v>131</v>
      </c>
      <c r="U295" s="87" t="s">
        <v>131</v>
      </c>
      <c r="V295" s="87">
        <v>0</v>
      </c>
      <c r="W295" s="87" t="s">
        <v>131</v>
      </c>
      <c r="X295" s="87">
        <v>-0.1174003</v>
      </c>
      <c r="Y295" s="87">
        <v>-2.8156379999999999</v>
      </c>
      <c r="Z295" s="87">
        <v>12.12438</v>
      </c>
      <c r="AA295" s="87">
        <v>10.900840000000001</v>
      </c>
      <c r="AB295" s="87">
        <v>4.4101910000000002</v>
      </c>
      <c r="AC295" s="87">
        <f t="shared" si="4"/>
        <v>-9.6829940994920972E-3</v>
      </c>
      <c r="AG295" s="8"/>
    </row>
    <row r="296" spans="1:33" ht="13.5" customHeight="1">
      <c r="A296" s="84" t="s">
        <v>1203</v>
      </c>
      <c r="B296" s="84" t="s">
        <v>1204</v>
      </c>
      <c r="C296" s="84" t="s">
        <v>1205</v>
      </c>
      <c r="D296" s="84" t="s">
        <v>32</v>
      </c>
      <c r="E296" s="84" t="s">
        <v>487</v>
      </c>
      <c r="F296" s="84" t="s">
        <v>34</v>
      </c>
      <c r="G296" s="84" t="s">
        <v>35</v>
      </c>
      <c r="H296" s="85" t="s">
        <v>36</v>
      </c>
      <c r="I296" s="85" t="s">
        <v>37</v>
      </c>
      <c r="J296" s="85" t="s">
        <v>42</v>
      </c>
      <c r="K296" s="86">
        <v>44123</v>
      </c>
      <c r="L296" s="86">
        <v>38351</v>
      </c>
      <c r="M296" s="85" t="s">
        <v>39</v>
      </c>
      <c r="N296" s="84" t="s">
        <v>1063</v>
      </c>
      <c r="O296" s="84" t="s">
        <v>1073</v>
      </c>
      <c r="P296" s="85" t="s">
        <v>38</v>
      </c>
      <c r="Q296" s="85" t="s">
        <v>43</v>
      </c>
      <c r="R296" s="85" t="s">
        <v>44</v>
      </c>
      <c r="S296" s="87">
        <v>191.733</v>
      </c>
      <c r="T296" s="87">
        <v>0</v>
      </c>
      <c r="U296" s="87">
        <v>0</v>
      </c>
      <c r="V296" s="87">
        <v>0.20476510000000001</v>
      </c>
      <c r="W296" s="87">
        <v>-3.6671999999999998</v>
      </c>
      <c r="X296" s="87">
        <v>-0.8680407</v>
      </c>
      <c r="Y296" s="87">
        <v>22.326360000000001</v>
      </c>
      <c r="Z296" s="87">
        <v>13.2661</v>
      </c>
      <c r="AA296" s="87">
        <v>11.850479999999999</v>
      </c>
      <c r="AB296" s="87">
        <v>11.236520000000001</v>
      </c>
      <c r="AC296" s="87">
        <f t="shared" si="4"/>
        <v>-6.543299839440378E-2</v>
      </c>
      <c r="AG296" s="8"/>
    </row>
    <row r="297" spans="1:33" ht="13.5" customHeight="1">
      <c r="A297" s="84" t="s">
        <v>1206</v>
      </c>
      <c r="B297" s="84" t="s">
        <v>1207</v>
      </c>
      <c r="C297" s="84" t="s">
        <v>1208</v>
      </c>
      <c r="D297" s="84" t="s">
        <v>32</v>
      </c>
      <c r="E297" s="84" t="s">
        <v>487</v>
      </c>
      <c r="F297" s="84" t="s">
        <v>34</v>
      </c>
      <c r="G297" s="84" t="s">
        <v>35</v>
      </c>
      <c r="H297" s="85" t="s">
        <v>36</v>
      </c>
      <c r="I297" s="85" t="s">
        <v>37</v>
      </c>
      <c r="J297" s="85" t="s">
        <v>42</v>
      </c>
      <c r="K297" s="86">
        <v>44123</v>
      </c>
      <c r="L297" s="86">
        <v>39987</v>
      </c>
      <c r="M297" s="85" t="s">
        <v>39</v>
      </c>
      <c r="N297" s="84" t="s">
        <v>1063</v>
      </c>
      <c r="O297" s="84" t="s">
        <v>1031</v>
      </c>
      <c r="P297" s="85" t="s">
        <v>38</v>
      </c>
      <c r="Q297" s="85" t="s">
        <v>43</v>
      </c>
      <c r="R297" s="85" t="s">
        <v>44</v>
      </c>
      <c r="S297" s="87">
        <v>133.4092</v>
      </c>
      <c r="T297" s="87">
        <v>0</v>
      </c>
      <c r="U297" s="87">
        <v>0</v>
      </c>
      <c r="V297" s="87">
        <v>3.520213</v>
      </c>
      <c r="W297" s="87">
        <v>-3.2728000000000002</v>
      </c>
      <c r="X297" s="87">
        <v>-0.73395589999999999</v>
      </c>
      <c r="Y297" s="87">
        <v>-4.6897469999999997</v>
      </c>
      <c r="Z297" s="87">
        <v>9.5505139999999997</v>
      </c>
      <c r="AA297" s="87">
        <v>8.6033489999999997</v>
      </c>
      <c r="AB297" s="87">
        <v>12.144590000000001</v>
      </c>
      <c r="AC297" s="87">
        <f t="shared" si="4"/>
        <v>-7.6849884728717219E-2</v>
      </c>
      <c r="AG297" s="8"/>
    </row>
    <row r="298" spans="1:33" ht="13.5" customHeight="1">
      <c r="A298" s="84" t="s">
        <v>1209</v>
      </c>
      <c r="B298" s="84" t="s">
        <v>1210</v>
      </c>
      <c r="C298" s="84" t="s">
        <v>1211</v>
      </c>
      <c r="D298" s="84" t="s">
        <v>32</v>
      </c>
      <c r="E298" s="84" t="s">
        <v>487</v>
      </c>
      <c r="F298" s="84" t="s">
        <v>34</v>
      </c>
      <c r="G298" s="84" t="s">
        <v>35</v>
      </c>
      <c r="H298" s="85" t="s">
        <v>36</v>
      </c>
      <c r="I298" s="85" t="s">
        <v>37</v>
      </c>
      <c r="J298" s="85" t="s">
        <v>42</v>
      </c>
      <c r="K298" s="86">
        <v>44123</v>
      </c>
      <c r="L298" s="86">
        <v>38351</v>
      </c>
      <c r="M298" s="85" t="s">
        <v>39</v>
      </c>
      <c r="N298" s="84" t="s">
        <v>1063</v>
      </c>
      <c r="O298" s="84" t="s">
        <v>1073</v>
      </c>
      <c r="P298" s="85" t="s">
        <v>38</v>
      </c>
      <c r="Q298" s="85" t="s">
        <v>43</v>
      </c>
      <c r="R298" s="85" t="s">
        <v>44</v>
      </c>
      <c r="S298" s="87">
        <v>128.5891</v>
      </c>
      <c r="T298" s="87">
        <v>0</v>
      </c>
      <c r="U298" s="87">
        <v>0</v>
      </c>
      <c r="V298" s="87">
        <v>7.7536399999999999</v>
      </c>
      <c r="W298" s="87">
        <v>-10.1881</v>
      </c>
      <c r="X298" s="87">
        <v>-2.3139759999999998</v>
      </c>
      <c r="Y298" s="87">
        <v>-13.634309999999999</v>
      </c>
      <c r="Z298" s="87">
        <v>27.474260000000001</v>
      </c>
      <c r="AA298" s="87">
        <v>24.741019999999999</v>
      </c>
      <c r="AB298" s="87">
        <v>25.937139999999999</v>
      </c>
      <c r="AC298" s="87">
        <f t="shared" si="4"/>
        <v>-8.422341493456055E-2</v>
      </c>
      <c r="AG298" s="8"/>
    </row>
    <row r="299" spans="1:33" ht="13.5" customHeight="1">
      <c r="A299" s="84" t="s">
        <v>1212</v>
      </c>
      <c r="B299" s="84" t="s">
        <v>1213</v>
      </c>
      <c r="C299" s="84" t="s">
        <v>1214</v>
      </c>
      <c r="D299" s="84" t="s">
        <v>32</v>
      </c>
      <c r="E299" s="84" t="s">
        <v>487</v>
      </c>
      <c r="F299" s="84" t="s">
        <v>34</v>
      </c>
      <c r="G299" s="84" t="s">
        <v>35</v>
      </c>
      <c r="H299" s="85" t="s">
        <v>36</v>
      </c>
      <c r="I299" s="85" t="s">
        <v>37</v>
      </c>
      <c r="J299" s="85" t="s">
        <v>42</v>
      </c>
      <c r="K299" s="86">
        <v>44123</v>
      </c>
      <c r="L299" s="86">
        <v>39987</v>
      </c>
      <c r="M299" s="85" t="s">
        <v>39</v>
      </c>
      <c r="N299" s="84" t="s">
        <v>1063</v>
      </c>
      <c r="O299" s="84" t="s">
        <v>1031</v>
      </c>
      <c r="P299" s="85" t="s">
        <v>38</v>
      </c>
      <c r="Q299" s="85" t="s">
        <v>43</v>
      </c>
      <c r="R299" s="85" t="s">
        <v>44</v>
      </c>
      <c r="S299" s="87">
        <v>146.899</v>
      </c>
      <c r="T299" s="87">
        <v>0</v>
      </c>
      <c r="U299" s="87">
        <v>0</v>
      </c>
      <c r="V299" s="87">
        <v>2.2138610000000001</v>
      </c>
      <c r="W299" s="87">
        <v>-1.2404999999999999</v>
      </c>
      <c r="X299" s="87">
        <v>-0.46899790000000002</v>
      </c>
      <c r="Y299" s="87">
        <v>-4.590713</v>
      </c>
      <c r="Z299" s="87">
        <v>5.3164860000000003</v>
      </c>
      <c r="AA299" s="87">
        <v>4.9246100000000004</v>
      </c>
      <c r="AB299" s="87">
        <v>5.9443510000000002</v>
      </c>
      <c r="AC299" s="87">
        <f t="shared" si="4"/>
        <v>-8.8215768836784295E-2</v>
      </c>
      <c r="AG299" s="8"/>
    </row>
    <row r="300" spans="1:33" ht="13.5" customHeight="1">
      <c r="A300" s="84" t="s">
        <v>1215</v>
      </c>
      <c r="B300" s="84" t="s">
        <v>1216</v>
      </c>
      <c r="C300" s="84" t="s">
        <v>1217</v>
      </c>
      <c r="D300" s="84" t="s">
        <v>32</v>
      </c>
      <c r="E300" s="84" t="s">
        <v>487</v>
      </c>
      <c r="F300" s="84" t="s">
        <v>34</v>
      </c>
      <c r="G300" s="84" t="s">
        <v>35</v>
      </c>
      <c r="H300" s="85" t="s">
        <v>36</v>
      </c>
      <c r="I300" s="85" t="s">
        <v>37</v>
      </c>
      <c r="J300" s="85" t="s">
        <v>42</v>
      </c>
      <c r="K300" s="86">
        <v>44123</v>
      </c>
      <c r="L300" s="86">
        <v>39987</v>
      </c>
      <c r="M300" s="85" t="s">
        <v>39</v>
      </c>
      <c r="N300" s="84" t="s">
        <v>1063</v>
      </c>
      <c r="O300" s="84" t="s">
        <v>1073</v>
      </c>
      <c r="P300" s="85" t="s">
        <v>38</v>
      </c>
      <c r="Q300" s="85" t="s">
        <v>43</v>
      </c>
      <c r="R300" s="85" t="s">
        <v>44</v>
      </c>
      <c r="S300" s="87">
        <v>53.5458</v>
      </c>
      <c r="T300" s="87">
        <v>0</v>
      </c>
      <c r="U300" s="87">
        <v>0</v>
      </c>
      <c r="V300" s="87">
        <v>3.9833319999999999</v>
      </c>
      <c r="W300" s="87">
        <v>-4.5910000000000002</v>
      </c>
      <c r="X300" s="87">
        <v>-4.3780590000000004</v>
      </c>
      <c r="Y300" s="87">
        <v>-0.69675710000000002</v>
      </c>
      <c r="Z300" s="87">
        <v>47.499670000000002</v>
      </c>
      <c r="AA300" s="87">
        <v>40.299590000000002</v>
      </c>
      <c r="AB300" s="87">
        <v>11.9436</v>
      </c>
      <c r="AC300" s="87">
        <f t="shared" si="4"/>
        <v>-9.2170303498950626E-2</v>
      </c>
      <c r="AG300" s="8"/>
    </row>
    <row r="301" spans="1:33" ht="13.5" customHeight="1">
      <c r="A301" s="84" t="s">
        <v>1218</v>
      </c>
      <c r="B301" s="84" t="s">
        <v>1219</v>
      </c>
      <c r="C301" s="84" t="s">
        <v>1220</v>
      </c>
      <c r="D301" s="84" t="s">
        <v>32</v>
      </c>
      <c r="E301" s="84" t="s">
        <v>487</v>
      </c>
      <c r="F301" s="84" t="s">
        <v>34</v>
      </c>
      <c r="G301" s="84" t="s">
        <v>35</v>
      </c>
      <c r="H301" s="85" t="s">
        <v>36</v>
      </c>
      <c r="I301" s="85" t="s">
        <v>37</v>
      </c>
      <c r="J301" s="85" t="s">
        <v>42</v>
      </c>
      <c r="K301" s="86">
        <v>44123</v>
      </c>
      <c r="L301" s="86">
        <v>39987</v>
      </c>
      <c r="M301" s="85" t="s">
        <v>39</v>
      </c>
      <c r="N301" s="84" t="s">
        <v>1063</v>
      </c>
      <c r="O301" s="84" t="s">
        <v>1073</v>
      </c>
      <c r="P301" s="85" t="s">
        <v>38</v>
      </c>
      <c r="Q301" s="85" t="s">
        <v>43</v>
      </c>
      <c r="R301" s="85" t="s">
        <v>44</v>
      </c>
      <c r="S301" s="87">
        <v>94.979699999999994</v>
      </c>
      <c r="T301" s="87">
        <v>0</v>
      </c>
      <c r="U301" s="87">
        <v>0</v>
      </c>
      <c r="V301" s="87">
        <v>1.805444</v>
      </c>
      <c r="W301" s="87">
        <v>-6.1249000000000002</v>
      </c>
      <c r="X301" s="87">
        <v>-1.0046580000000001</v>
      </c>
      <c r="Y301" s="87">
        <v>5.2152510000000003</v>
      </c>
      <c r="Z301" s="87">
        <v>7.986828</v>
      </c>
      <c r="AA301" s="87">
        <v>7.393783</v>
      </c>
      <c r="AB301" s="87">
        <v>6.293831</v>
      </c>
      <c r="AC301" s="87">
        <f t="shared" si="4"/>
        <v>-0.12578936218483733</v>
      </c>
      <c r="AG301" s="8"/>
    </row>
    <row r="302" spans="1:33" ht="13.5" customHeight="1">
      <c r="A302" s="84" t="s">
        <v>1221</v>
      </c>
      <c r="B302" s="84" t="s">
        <v>1222</v>
      </c>
      <c r="C302" s="84" t="s">
        <v>1223</v>
      </c>
      <c r="D302" s="84" t="s">
        <v>32</v>
      </c>
      <c r="E302" s="84" t="s">
        <v>487</v>
      </c>
      <c r="F302" s="84" t="s">
        <v>34</v>
      </c>
      <c r="G302" s="84" t="s">
        <v>35</v>
      </c>
      <c r="H302" s="85" t="s">
        <v>36</v>
      </c>
      <c r="I302" s="85" t="s">
        <v>37</v>
      </c>
      <c r="J302" s="85" t="s">
        <v>42</v>
      </c>
      <c r="K302" s="86">
        <v>44123</v>
      </c>
      <c r="L302" s="86">
        <v>39987</v>
      </c>
      <c r="M302" s="85" t="s">
        <v>39</v>
      </c>
      <c r="N302" s="84" t="s">
        <v>1063</v>
      </c>
      <c r="O302" s="84" t="s">
        <v>1031</v>
      </c>
      <c r="P302" s="85" t="s">
        <v>38</v>
      </c>
      <c r="Q302" s="85" t="s">
        <v>43</v>
      </c>
      <c r="R302" s="85" t="s">
        <v>44</v>
      </c>
      <c r="S302" s="87">
        <v>88.286199999999994</v>
      </c>
      <c r="T302" s="87">
        <v>0</v>
      </c>
      <c r="U302" s="87">
        <v>0</v>
      </c>
      <c r="V302" s="87">
        <v>4.5611459999999999</v>
      </c>
      <c r="W302" s="87">
        <v>-2.0741999999999998</v>
      </c>
      <c r="X302" s="87">
        <v>-1.1024929999999999</v>
      </c>
      <c r="Y302" s="87">
        <v>-12.23085</v>
      </c>
      <c r="Z302" s="87">
        <v>7.9322879999999998</v>
      </c>
      <c r="AA302" s="87">
        <v>7.3411710000000001</v>
      </c>
      <c r="AB302" s="87">
        <v>8.4074109999999997</v>
      </c>
      <c r="AC302" s="87">
        <f t="shared" si="4"/>
        <v>-0.13898801959787643</v>
      </c>
      <c r="AG302" s="8"/>
    </row>
    <row r="303" spans="1:33" ht="13.5" customHeight="1">
      <c r="A303" s="84" t="s">
        <v>1224</v>
      </c>
      <c r="B303" s="84" t="s">
        <v>1225</v>
      </c>
      <c r="C303" s="84" t="s">
        <v>1226</v>
      </c>
      <c r="D303" s="84" t="s">
        <v>32</v>
      </c>
      <c r="E303" s="84" t="s">
        <v>487</v>
      </c>
      <c r="F303" s="84" t="s">
        <v>34</v>
      </c>
      <c r="G303" s="84" t="s">
        <v>35</v>
      </c>
      <c r="H303" s="85" t="s">
        <v>36</v>
      </c>
      <c r="I303" s="85" t="s">
        <v>37</v>
      </c>
      <c r="J303" s="85" t="s">
        <v>42</v>
      </c>
      <c r="K303" s="86">
        <v>44123</v>
      </c>
      <c r="L303" s="86">
        <v>39987</v>
      </c>
      <c r="M303" s="85" t="s">
        <v>39</v>
      </c>
      <c r="N303" s="84" t="s">
        <v>1063</v>
      </c>
      <c r="O303" s="84" t="s">
        <v>1031</v>
      </c>
      <c r="P303" s="85" t="s">
        <v>38</v>
      </c>
      <c r="Q303" s="85" t="s">
        <v>43</v>
      </c>
      <c r="R303" s="85" t="s">
        <v>44</v>
      </c>
      <c r="S303" s="87">
        <v>111.7341</v>
      </c>
      <c r="T303" s="87">
        <v>0</v>
      </c>
      <c r="U303" s="87">
        <v>0</v>
      </c>
      <c r="V303" s="87">
        <v>2.0890339999999998</v>
      </c>
      <c r="W303" s="87">
        <v>-1.3107</v>
      </c>
      <c r="X303" s="87">
        <v>-1.158404</v>
      </c>
      <c r="Y303" s="87">
        <v>-6.5969119999999997</v>
      </c>
      <c r="Z303" s="87">
        <v>7.3050800000000002</v>
      </c>
      <c r="AA303" s="87">
        <v>6.6833109999999998</v>
      </c>
      <c r="AB303" s="87">
        <v>8.8153050000000004</v>
      </c>
      <c r="AC303" s="87">
        <f t="shared" si="4"/>
        <v>-0.15857512854068676</v>
      </c>
      <c r="AG303" s="8"/>
    </row>
    <row r="304" spans="1:33" ht="13.5" customHeight="1">
      <c r="A304" s="84" t="s">
        <v>1227</v>
      </c>
      <c r="B304" s="84" t="s">
        <v>1228</v>
      </c>
      <c r="C304" s="84" t="s">
        <v>1229</v>
      </c>
      <c r="D304" s="84" t="s">
        <v>32</v>
      </c>
      <c r="E304" s="84" t="s">
        <v>487</v>
      </c>
      <c r="F304" s="84" t="s">
        <v>34</v>
      </c>
      <c r="G304" s="84" t="s">
        <v>35</v>
      </c>
      <c r="H304" s="85" t="s">
        <v>36</v>
      </c>
      <c r="I304" s="85" t="s">
        <v>37</v>
      </c>
      <c r="J304" s="85" t="s">
        <v>42</v>
      </c>
      <c r="K304" s="86">
        <v>44123</v>
      </c>
      <c r="L304" s="86">
        <v>39987</v>
      </c>
      <c r="M304" s="85" t="s">
        <v>39</v>
      </c>
      <c r="N304" s="84" t="s">
        <v>1063</v>
      </c>
      <c r="O304" s="84" t="s">
        <v>1031</v>
      </c>
      <c r="P304" s="85" t="s">
        <v>38</v>
      </c>
      <c r="Q304" s="85" t="s">
        <v>43</v>
      </c>
      <c r="R304" s="85" t="s">
        <v>44</v>
      </c>
      <c r="S304" s="87">
        <v>148.1807</v>
      </c>
      <c r="T304" s="87">
        <v>0</v>
      </c>
      <c r="U304" s="87">
        <v>0</v>
      </c>
      <c r="V304" s="87">
        <v>0.5025037</v>
      </c>
      <c r="W304" s="87">
        <v>-2.5489999999999999</v>
      </c>
      <c r="X304" s="87">
        <v>-1.2961780000000001</v>
      </c>
      <c r="Y304" s="87">
        <v>-4.9777820000000004</v>
      </c>
      <c r="Z304" s="87">
        <v>6.4704179999999996</v>
      </c>
      <c r="AA304" s="87">
        <v>6.1215909999999996</v>
      </c>
      <c r="AB304" s="87">
        <v>6.9762959999999996</v>
      </c>
      <c r="AC304" s="87">
        <f t="shared" si="4"/>
        <v>-0.20032368851595062</v>
      </c>
      <c r="AG304" s="8"/>
    </row>
    <row r="305" spans="1:34" ht="13.5" customHeight="1">
      <c r="A305" s="88" t="s">
        <v>1230</v>
      </c>
      <c r="B305" s="88" t="s">
        <v>1231</v>
      </c>
      <c r="C305" s="84" t="s">
        <v>1232</v>
      </c>
      <c r="D305" s="84" t="s">
        <v>32</v>
      </c>
      <c r="E305" s="84" t="s">
        <v>487</v>
      </c>
      <c r="F305" s="84" t="s">
        <v>34</v>
      </c>
      <c r="G305" s="84" t="s">
        <v>105</v>
      </c>
      <c r="H305" s="85" t="s">
        <v>36</v>
      </c>
      <c r="I305" s="85" t="s">
        <v>37</v>
      </c>
      <c r="J305" s="85" t="s">
        <v>42</v>
      </c>
      <c r="K305" s="86">
        <v>43585</v>
      </c>
      <c r="L305" s="86">
        <v>39987</v>
      </c>
      <c r="M305" s="85" t="s">
        <v>39</v>
      </c>
      <c r="N305" s="88" t="s">
        <v>1063</v>
      </c>
      <c r="O305" s="84" t="s">
        <v>1031</v>
      </c>
      <c r="P305" s="85" t="s">
        <v>38</v>
      </c>
      <c r="Q305" s="85" t="s">
        <v>329</v>
      </c>
      <c r="R305" s="85" t="s">
        <v>1095</v>
      </c>
      <c r="S305" s="89">
        <v>91.064800000000005</v>
      </c>
      <c r="T305" s="89">
        <v>0</v>
      </c>
      <c r="U305" s="89">
        <v>0</v>
      </c>
      <c r="V305" s="89">
        <v>4.5728910000000003</v>
      </c>
      <c r="W305" s="89">
        <v>-2.5394000000000001</v>
      </c>
      <c r="X305" s="89">
        <v>-1.687297</v>
      </c>
      <c r="Y305" s="89">
        <v>-12.45764</v>
      </c>
      <c r="Z305" s="89">
        <v>7.8551299999999999</v>
      </c>
      <c r="AA305" s="89">
        <v>7.2423289999999998</v>
      </c>
      <c r="AB305" s="89">
        <v>8.2792200000000005</v>
      </c>
      <c r="AC305" s="89">
        <f t="shared" si="4"/>
        <v>-0.21480191925531469</v>
      </c>
      <c r="AG305" s="8"/>
    </row>
    <row r="306" spans="1:34" ht="13.5" customHeight="1">
      <c r="A306" s="84" t="s">
        <v>1233</v>
      </c>
      <c r="B306" s="84" t="s">
        <v>1234</v>
      </c>
      <c r="C306" s="84" t="s">
        <v>1235</v>
      </c>
      <c r="D306" s="84" t="s">
        <v>32</v>
      </c>
      <c r="E306" s="84" t="s">
        <v>487</v>
      </c>
      <c r="F306" s="84" t="s">
        <v>34</v>
      </c>
      <c r="G306" s="84" t="s">
        <v>35</v>
      </c>
      <c r="H306" s="85" t="s">
        <v>36</v>
      </c>
      <c r="I306" s="85" t="s">
        <v>37</v>
      </c>
      <c r="J306" s="85" t="s">
        <v>42</v>
      </c>
      <c r="K306" s="86">
        <v>44123</v>
      </c>
      <c r="L306" s="86">
        <v>38351</v>
      </c>
      <c r="M306" s="85" t="s">
        <v>39</v>
      </c>
      <c r="N306" s="84" t="s">
        <v>1063</v>
      </c>
      <c r="O306" s="84" t="s">
        <v>1073</v>
      </c>
      <c r="P306" s="85" t="s">
        <v>38</v>
      </c>
      <c r="Q306" s="85" t="s">
        <v>43</v>
      </c>
      <c r="R306" s="85" t="s">
        <v>44</v>
      </c>
      <c r="S306" s="87">
        <v>153.9933</v>
      </c>
      <c r="T306" s="87">
        <v>0</v>
      </c>
      <c r="U306" s="87">
        <v>0</v>
      </c>
      <c r="V306" s="87">
        <v>0</v>
      </c>
      <c r="W306" s="87">
        <v>-0.92759999999999998</v>
      </c>
      <c r="X306" s="87">
        <v>-3.055218</v>
      </c>
      <c r="Y306" s="87">
        <v>-7.9242439999999998</v>
      </c>
      <c r="Z306" s="87">
        <v>14.04655</v>
      </c>
      <c r="AA306" s="87">
        <v>12.51402</v>
      </c>
      <c r="AB306" s="87">
        <v>5.7868680000000001</v>
      </c>
      <c r="AC306" s="87">
        <f t="shared" si="4"/>
        <v>-0.21750664753978735</v>
      </c>
      <c r="AG306" s="8"/>
    </row>
    <row r="307" spans="1:34" s="90" customFormat="1" ht="13.5" customHeight="1">
      <c r="A307" s="84" t="s">
        <v>1236</v>
      </c>
      <c r="B307" s="84" t="s">
        <v>1237</v>
      </c>
      <c r="C307" s="84" t="s">
        <v>1238</v>
      </c>
      <c r="D307" s="84" t="s">
        <v>32</v>
      </c>
      <c r="E307" s="84" t="s">
        <v>487</v>
      </c>
      <c r="F307" s="84" t="s">
        <v>34</v>
      </c>
      <c r="G307" s="84" t="s">
        <v>35</v>
      </c>
      <c r="H307" s="85" t="s">
        <v>36</v>
      </c>
      <c r="I307" s="85" t="s">
        <v>37</v>
      </c>
      <c r="J307" s="85" t="s">
        <v>42</v>
      </c>
      <c r="K307" s="86">
        <v>44123</v>
      </c>
      <c r="L307" s="86">
        <v>39080</v>
      </c>
      <c r="M307" s="85" t="s">
        <v>39</v>
      </c>
      <c r="N307" s="84" t="s">
        <v>1063</v>
      </c>
      <c r="O307" s="84" t="s">
        <v>1073</v>
      </c>
      <c r="P307" s="85" t="s">
        <v>38</v>
      </c>
      <c r="Q307" s="85" t="s">
        <v>43</v>
      </c>
      <c r="R307" s="85" t="s">
        <v>44</v>
      </c>
      <c r="S307" s="87">
        <v>145.8862</v>
      </c>
      <c r="T307" s="87">
        <v>0</v>
      </c>
      <c r="U307" s="87">
        <v>0</v>
      </c>
      <c r="V307" s="87">
        <v>-0.43678149999999999</v>
      </c>
      <c r="W307" s="87">
        <v>-4.2591000000000001</v>
      </c>
      <c r="X307" s="87">
        <v>-3.019317</v>
      </c>
      <c r="Y307" s="87">
        <v>-18.055959999999999</v>
      </c>
      <c r="Z307" s="87">
        <v>13.42159</v>
      </c>
      <c r="AA307" s="87">
        <v>12.68369</v>
      </c>
      <c r="AB307" s="87">
        <v>9.4965100000000007</v>
      </c>
      <c r="AC307" s="87">
        <f t="shared" si="4"/>
        <v>-0.22495971043669194</v>
      </c>
      <c r="AD307"/>
      <c r="AG307" s="8"/>
      <c r="AH307"/>
    </row>
    <row r="308" spans="1:34" ht="13.5" customHeight="1">
      <c r="A308" s="84" t="s">
        <v>1239</v>
      </c>
      <c r="B308" s="84" t="s">
        <v>1240</v>
      </c>
      <c r="C308" s="84" t="s">
        <v>1241</v>
      </c>
      <c r="D308" s="84" t="s">
        <v>32</v>
      </c>
      <c r="E308" s="84" t="s">
        <v>487</v>
      </c>
      <c r="F308" s="84" t="s">
        <v>34</v>
      </c>
      <c r="G308" s="84" t="s">
        <v>35</v>
      </c>
      <c r="H308" s="85" t="s">
        <v>36</v>
      </c>
      <c r="I308" s="85" t="s">
        <v>37</v>
      </c>
      <c r="J308" s="85" t="s">
        <v>42</v>
      </c>
      <c r="K308" s="86">
        <v>44123</v>
      </c>
      <c r="L308" s="86">
        <v>38351</v>
      </c>
      <c r="M308" s="85" t="s">
        <v>39</v>
      </c>
      <c r="N308" s="84" t="s">
        <v>1063</v>
      </c>
      <c r="O308" s="84" t="s">
        <v>1031</v>
      </c>
      <c r="P308" s="85" t="s">
        <v>38</v>
      </c>
      <c r="Q308" s="85" t="s">
        <v>43</v>
      </c>
      <c r="R308" s="85" t="s">
        <v>44</v>
      </c>
      <c r="S308" s="87">
        <v>254.19880000000001</v>
      </c>
      <c r="T308" s="87">
        <v>0</v>
      </c>
      <c r="U308" s="87">
        <v>0</v>
      </c>
      <c r="V308" s="87">
        <v>2.8860860000000002</v>
      </c>
      <c r="W308" s="87">
        <v>-1.2974000000000001</v>
      </c>
      <c r="X308" s="87">
        <v>-3.4243779999999999</v>
      </c>
      <c r="Y308" s="87">
        <v>24.573250000000002</v>
      </c>
      <c r="Z308" s="87">
        <v>14.242240000000001</v>
      </c>
      <c r="AA308" s="87">
        <v>12.376239999999999</v>
      </c>
      <c r="AB308" s="87">
        <v>9.0894700000000004</v>
      </c>
      <c r="AC308" s="87">
        <f t="shared" si="4"/>
        <v>-0.24043816141281146</v>
      </c>
      <c r="AG308" s="8"/>
    </row>
    <row r="309" spans="1:34" ht="13.5" customHeight="1">
      <c r="A309" s="84" t="s">
        <v>1242</v>
      </c>
      <c r="B309" s="84" t="s">
        <v>1243</v>
      </c>
      <c r="C309" s="84" t="s">
        <v>1244</v>
      </c>
      <c r="D309" s="84" t="s">
        <v>32</v>
      </c>
      <c r="E309" s="84" t="s">
        <v>487</v>
      </c>
      <c r="F309" s="84" t="s">
        <v>34</v>
      </c>
      <c r="G309" s="84" t="s">
        <v>35</v>
      </c>
      <c r="H309" s="85" t="s">
        <v>36</v>
      </c>
      <c r="I309" s="85" t="s">
        <v>37</v>
      </c>
      <c r="J309" s="85" t="s">
        <v>42</v>
      </c>
      <c r="K309" s="86">
        <v>44123</v>
      </c>
      <c r="L309" s="86">
        <v>39080</v>
      </c>
      <c r="M309" s="85" t="s">
        <v>39</v>
      </c>
      <c r="N309" s="84" t="s">
        <v>1063</v>
      </c>
      <c r="O309" s="84" t="s">
        <v>1031</v>
      </c>
      <c r="P309" s="85" t="s">
        <v>38</v>
      </c>
      <c r="Q309" s="85" t="s">
        <v>43</v>
      </c>
      <c r="R309" s="85" t="s">
        <v>44</v>
      </c>
      <c r="S309" s="87">
        <v>159.0513</v>
      </c>
      <c r="T309" s="87">
        <v>0</v>
      </c>
      <c r="U309" s="87">
        <v>0</v>
      </c>
      <c r="V309" s="87">
        <v>2.771814</v>
      </c>
      <c r="W309" s="87">
        <v>-2.12</v>
      </c>
      <c r="X309" s="87">
        <v>-3.9958610000000001</v>
      </c>
      <c r="Y309" s="87">
        <v>-19.962350000000001</v>
      </c>
      <c r="Z309" s="87">
        <v>14.05673</v>
      </c>
      <c r="AA309" s="87">
        <v>12.3293</v>
      </c>
      <c r="AB309" s="87">
        <v>11.384040000000001</v>
      </c>
      <c r="AC309" s="87">
        <f t="shared" si="4"/>
        <v>-0.28426675336297985</v>
      </c>
      <c r="AG309" s="8"/>
    </row>
    <row r="310" spans="1:34" ht="13.5" customHeight="1">
      <c r="A310" s="84" t="s">
        <v>1245</v>
      </c>
      <c r="B310" s="84" t="s">
        <v>1246</v>
      </c>
      <c r="C310" s="84" t="s">
        <v>1247</v>
      </c>
      <c r="D310" s="84" t="s">
        <v>32</v>
      </c>
      <c r="E310" s="84" t="s">
        <v>487</v>
      </c>
      <c r="F310" s="84" t="s">
        <v>34</v>
      </c>
      <c r="G310" s="84" t="s">
        <v>35</v>
      </c>
      <c r="H310" s="85" t="s">
        <v>36</v>
      </c>
      <c r="I310" s="85" t="s">
        <v>37</v>
      </c>
      <c r="J310" s="85" t="s">
        <v>42</v>
      </c>
      <c r="K310" s="86">
        <v>44123</v>
      </c>
      <c r="L310" s="86">
        <v>39987</v>
      </c>
      <c r="M310" s="85" t="s">
        <v>39</v>
      </c>
      <c r="N310" s="84" t="s">
        <v>1063</v>
      </c>
      <c r="O310" s="84" t="s">
        <v>1073</v>
      </c>
      <c r="P310" s="85" t="s">
        <v>38</v>
      </c>
      <c r="Q310" s="85" t="s">
        <v>43</v>
      </c>
      <c r="R310" s="85" t="s">
        <v>44</v>
      </c>
      <c r="S310" s="87" t="s">
        <v>131</v>
      </c>
      <c r="T310" s="87" t="s">
        <v>131</v>
      </c>
      <c r="U310" s="87" t="s">
        <v>131</v>
      </c>
      <c r="V310" s="87">
        <v>3.7600769999999999</v>
      </c>
      <c r="W310" s="87" t="s">
        <v>131</v>
      </c>
      <c r="X310" s="87">
        <v>-12.07554</v>
      </c>
      <c r="Y310" s="87">
        <v>-4.9086290000000004</v>
      </c>
      <c r="Z310" s="87">
        <v>38.178759999999997</v>
      </c>
      <c r="AA310" s="87">
        <v>32.430329999999998</v>
      </c>
      <c r="AB310" s="87">
        <v>11.471259999999999</v>
      </c>
      <c r="AC310" s="87">
        <f t="shared" si="4"/>
        <v>-0.3162894761380412</v>
      </c>
      <c r="AG310" s="8"/>
    </row>
    <row r="311" spans="1:34" ht="13.5" customHeight="1">
      <c r="A311" s="84" t="s">
        <v>1248</v>
      </c>
      <c r="B311" s="84" t="s">
        <v>1249</v>
      </c>
      <c r="C311" s="84" t="s">
        <v>1250</v>
      </c>
      <c r="D311" s="84" t="s">
        <v>32</v>
      </c>
      <c r="E311" s="84" t="s">
        <v>487</v>
      </c>
      <c r="F311" s="84" t="s">
        <v>34</v>
      </c>
      <c r="G311" s="84" t="s">
        <v>35</v>
      </c>
      <c r="H311" s="85" t="s">
        <v>36</v>
      </c>
      <c r="I311" s="85" t="s">
        <v>37</v>
      </c>
      <c r="J311" s="85" t="s">
        <v>42</v>
      </c>
      <c r="K311" s="86">
        <v>44123</v>
      </c>
      <c r="L311" s="86">
        <v>38351</v>
      </c>
      <c r="M311" s="85" t="s">
        <v>39</v>
      </c>
      <c r="N311" s="84" t="s">
        <v>1063</v>
      </c>
      <c r="O311" s="84" t="s">
        <v>1073</v>
      </c>
      <c r="P311" s="85" t="s">
        <v>38</v>
      </c>
      <c r="Q311" s="85" t="s">
        <v>43</v>
      </c>
      <c r="R311" s="85" t="s">
        <v>44</v>
      </c>
      <c r="S311" s="87">
        <v>88.091300000000004</v>
      </c>
      <c r="T311" s="87">
        <v>0</v>
      </c>
      <c r="U311" s="87">
        <v>0</v>
      </c>
      <c r="V311" s="87">
        <v>-1.569896</v>
      </c>
      <c r="W311" s="87">
        <v>-2.7425999999999999</v>
      </c>
      <c r="X311" s="87">
        <v>-4.5310509999999997</v>
      </c>
      <c r="Y311" s="87">
        <v>-19.431760000000001</v>
      </c>
      <c r="Z311" s="87">
        <v>12.26763</v>
      </c>
      <c r="AA311" s="87">
        <v>12.400589999999999</v>
      </c>
      <c r="AB311" s="87">
        <v>16.030999999999999</v>
      </c>
      <c r="AC311" s="87">
        <f t="shared" si="4"/>
        <v>-0.36935015157777007</v>
      </c>
      <c r="AG311" s="8"/>
    </row>
    <row r="312" spans="1:34" ht="13.5" customHeight="1">
      <c r="A312" s="84" t="s">
        <v>1251</v>
      </c>
      <c r="B312" s="84" t="s">
        <v>1252</v>
      </c>
      <c r="C312" s="84" t="s">
        <v>1253</v>
      </c>
      <c r="D312" s="84" t="s">
        <v>32</v>
      </c>
      <c r="E312" s="84" t="s">
        <v>487</v>
      </c>
      <c r="F312" s="84" t="s">
        <v>34</v>
      </c>
      <c r="G312" s="84" t="s">
        <v>35</v>
      </c>
      <c r="H312" s="85" t="s">
        <v>36</v>
      </c>
      <c r="I312" s="85" t="s">
        <v>37</v>
      </c>
      <c r="J312" s="85" t="s">
        <v>42</v>
      </c>
      <c r="K312" s="86">
        <v>44123</v>
      </c>
      <c r="L312" s="86">
        <v>39080</v>
      </c>
      <c r="M312" s="85" t="s">
        <v>39</v>
      </c>
      <c r="N312" s="84" t="s">
        <v>1063</v>
      </c>
      <c r="O312" s="84" t="s">
        <v>1073</v>
      </c>
      <c r="P312" s="85" t="s">
        <v>38</v>
      </c>
      <c r="Q312" s="85" t="s">
        <v>43</v>
      </c>
      <c r="R312" s="85" t="s">
        <v>44</v>
      </c>
      <c r="S312" s="87">
        <v>224.18940000000001</v>
      </c>
      <c r="T312" s="87">
        <v>0</v>
      </c>
      <c r="U312" s="87">
        <v>0</v>
      </c>
      <c r="V312" s="87">
        <v>1.1508389999999999</v>
      </c>
      <c r="W312" s="87">
        <v>-10.4879</v>
      </c>
      <c r="X312" s="87">
        <v>-5.8869959999999999</v>
      </c>
      <c r="Y312" s="87">
        <v>16.112670000000001</v>
      </c>
      <c r="Z312" s="87">
        <v>15.81166</v>
      </c>
      <c r="AA312" s="87">
        <v>14.78885</v>
      </c>
      <c r="AB312" s="87">
        <v>15.16004</v>
      </c>
      <c r="AC312" s="87">
        <f t="shared" si="4"/>
        <v>-0.37231992086852361</v>
      </c>
      <c r="AG312" s="8"/>
    </row>
    <row r="313" spans="1:34" ht="13.5" customHeight="1">
      <c r="A313" s="84" t="s">
        <v>1254</v>
      </c>
      <c r="B313" s="84" t="s">
        <v>1255</v>
      </c>
      <c r="C313" s="84" t="s">
        <v>1256</v>
      </c>
      <c r="D313" s="84" t="s">
        <v>32</v>
      </c>
      <c r="E313" s="84" t="s">
        <v>487</v>
      </c>
      <c r="F313" s="84" t="s">
        <v>34</v>
      </c>
      <c r="G313" s="84" t="s">
        <v>35</v>
      </c>
      <c r="H313" s="85" t="s">
        <v>36</v>
      </c>
      <c r="I313" s="85" t="s">
        <v>37</v>
      </c>
      <c r="J313" s="85" t="s">
        <v>42</v>
      </c>
      <c r="K313" s="86">
        <v>44123</v>
      </c>
      <c r="L313" s="86">
        <v>38351</v>
      </c>
      <c r="M313" s="85" t="s">
        <v>39</v>
      </c>
      <c r="N313" s="84" t="s">
        <v>1063</v>
      </c>
      <c r="O313" s="84" t="s">
        <v>1073</v>
      </c>
      <c r="P313" s="85" t="s">
        <v>38</v>
      </c>
      <c r="Q313" s="85" t="s">
        <v>43</v>
      </c>
      <c r="R313" s="85" t="s">
        <v>44</v>
      </c>
      <c r="S313" s="87">
        <v>211.4785</v>
      </c>
      <c r="T313" s="87">
        <v>0</v>
      </c>
      <c r="U313" s="87">
        <v>0</v>
      </c>
      <c r="V313" s="87">
        <v>-1.001001</v>
      </c>
      <c r="W313" s="87">
        <v>-6.6398000000000001</v>
      </c>
      <c r="X313" s="87">
        <v>-6.3716660000000003</v>
      </c>
      <c r="Y313" s="87">
        <v>10.43097</v>
      </c>
      <c r="Z313" s="87">
        <v>16.444279999999999</v>
      </c>
      <c r="AA313" s="87">
        <v>14.35338</v>
      </c>
      <c r="AB313" s="87">
        <v>14.29111</v>
      </c>
      <c r="AC313" s="87">
        <f t="shared" si="4"/>
        <v>-0.38747005037617949</v>
      </c>
      <c r="AG313" s="8"/>
    </row>
    <row r="314" spans="1:34" ht="13.5" customHeight="1">
      <c r="A314" s="88" t="s">
        <v>1257</v>
      </c>
      <c r="B314" s="88" t="s">
        <v>1258</v>
      </c>
      <c r="C314" s="84" t="s">
        <v>1259</v>
      </c>
      <c r="D314" s="84" t="s">
        <v>32</v>
      </c>
      <c r="E314" s="84" t="s">
        <v>487</v>
      </c>
      <c r="F314" s="84" t="s">
        <v>34</v>
      </c>
      <c r="G314" s="84" t="s">
        <v>105</v>
      </c>
      <c r="H314" s="85" t="s">
        <v>36</v>
      </c>
      <c r="I314" s="85" t="s">
        <v>37</v>
      </c>
      <c r="J314" s="85" t="s">
        <v>42</v>
      </c>
      <c r="K314" s="86">
        <v>43585</v>
      </c>
      <c r="L314" s="86">
        <v>38351</v>
      </c>
      <c r="M314" s="85" t="s">
        <v>39</v>
      </c>
      <c r="N314" s="88" t="s">
        <v>1063</v>
      </c>
      <c r="O314" s="84" t="s">
        <v>1073</v>
      </c>
      <c r="P314" s="85" t="s">
        <v>38</v>
      </c>
      <c r="Q314" s="85" t="s">
        <v>329</v>
      </c>
      <c r="R314" s="85" t="s">
        <v>1095</v>
      </c>
      <c r="S314" s="89">
        <v>269.19479999999999</v>
      </c>
      <c r="T314" s="89">
        <v>-1E-4</v>
      </c>
      <c r="U314" s="89">
        <v>0</v>
      </c>
      <c r="V314" s="89">
        <v>4.2166680000000003</v>
      </c>
      <c r="W314" s="89">
        <v>-4.3977000000000004</v>
      </c>
      <c r="X314" s="89">
        <v>-7.8054519999999998</v>
      </c>
      <c r="Y314" s="89">
        <v>64.082790000000003</v>
      </c>
      <c r="Z314" s="89">
        <v>18.439019999999999</v>
      </c>
      <c r="AA314" s="89">
        <v>16.89725</v>
      </c>
      <c r="AB314" s="89">
        <v>16.92539</v>
      </c>
      <c r="AC314" s="89">
        <f t="shared" si="4"/>
        <v>-0.42331165105303864</v>
      </c>
      <c r="AG314" s="8"/>
    </row>
    <row r="315" spans="1:34" ht="13.5" customHeight="1">
      <c r="A315" s="84" t="s">
        <v>1260</v>
      </c>
      <c r="B315" s="84" t="s">
        <v>1261</v>
      </c>
      <c r="C315" s="84" t="s">
        <v>1262</v>
      </c>
      <c r="D315" s="84" t="s">
        <v>32</v>
      </c>
      <c r="E315" s="84" t="s">
        <v>487</v>
      </c>
      <c r="F315" s="84" t="s">
        <v>34</v>
      </c>
      <c r="G315" s="84" t="s">
        <v>35</v>
      </c>
      <c r="H315" s="85" t="s">
        <v>36</v>
      </c>
      <c r="I315" s="85" t="s">
        <v>37</v>
      </c>
      <c r="J315" s="85" t="s">
        <v>42</v>
      </c>
      <c r="K315" s="86">
        <v>44123</v>
      </c>
      <c r="L315" s="86">
        <v>39987</v>
      </c>
      <c r="M315" s="85" t="s">
        <v>39</v>
      </c>
      <c r="N315" s="84" t="s">
        <v>1063</v>
      </c>
      <c r="O315" s="84" t="s">
        <v>1031</v>
      </c>
      <c r="P315" s="85" t="s">
        <v>38</v>
      </c>
      <c r="Q315" s="85" t="s">
        <v>43</v>
      </c>
      <c r="R315" s="85" t="s">
        <v>44</v>
      </c>
      <c r="S315" s="87">
        <v>130.15350000000001</v>
      </c>
      <c r="T315" s="87">
        <v>0</v>
      </c>
      <c r="U315" s="87">
        <v>0</v>
      </c>
      <c r="V315" s="87">
        <v>2.2536040000000002</v>
      </c>
      <c r="W315" s="87">
        <v>-2.7772999999999999</v>
      </c>
      <c r="X315" s="87">
        <v>-3.666782</v>
      </c>
      <c r="Y315" s="87">
        <v>-6.7038140000000004</v>
      </c>
      <c r="Z315" s="87">
        <v>8.6368010000000002</v>
      </c>
      <c r="AA315" s="87">
        <v>7.8117039999999998</v>
      </c>
      <c r="AB315" s="87">
        <v>10.2849</v>
      </c>
      <c r="AC315" s="87">
        <f t="shared" si="4"/>
        <v>-0.42455325762397444</v>
      </c>
      <c r="AG315" s="8"/>
    </row>
    <row r="316" spans="1:34" ht="13.5" customHeight="1">
      <c r="A316" s="84" t="s">
        <v>1263</v>
      </c>
      <c r="B316" s="84" t="s">
        <v>1264</v>
      </c>
      <c r="C316" s="84" t="s">
        <v>1265</v>
      </c>
      <c r="D316" s="84" t="s">
        <v>32</v>
      </c>
      <c r="E316" s="84" t="s">
        <v>487</v>
      </c>
      <c r="F316" s="84" t="s">
        <v>34</v>
      </c>
      <c r="G316" s="84" t="s">
        <v>35</v>
      </c>
      <c r="H316" s="85" t="s">
        <v>36</v>
      </c>
      <c r="I316" s="85" t="s">
        <v>37</v>
      </c>
      <c r="J316" s="85" t="s">
        <v>42</v>
      </c>
      <c r="K316" s="86">
        <v>44123</v>
      </c>
      <c r="L316" s="86">
        <v>38992</v>
      </c>
      <c r="M316" s="85" t="s">
        <v>39</v>
      </c>
      <c r="N316" s="84" t="s">
        <v>1063</v>
      </c>
      <c r="O316" s="84" t="s">
        <v>1031</v>
      </c>
      <c r="P316" s="85" t="s">
        <v>38</v>
      </c>
      <c r="Q316" s="85" t="s">
        <v>43</v>
      </c>
      <c r="R316" s="85" t="s">
        <v>44</v>
      </c>
      <c r="S316" s="87">
        <v>284.46409999999997</v>
      </c>
      <c r="T316" s="87">
        <v>-1E-4</v>
      </c>
      <c r="U316" s="87">
        <v>0</v>
      </c>
      <c r="V316" s="87">
        <v>1.7005250000000001</v>
      </c>
      <c r="W316" s="87">
        <v>-3.6198999999999999</v>
      </c>
      <c r="X316" s="87">
        <v>-7.8992550000000001</v>
      </c>
      <c r="Y316" s="87">
        <v>3.7197269999999998</v>
      </c>
      <c r="Z316" s="87">
        <v>18.121210000000001</v>
      </c>
      <c r="AA316" s="87">
        <v>16.153649999999999</v>
      </c>
      <c r="AB316" s="87">
        <v>13.0396</v>
      </c>
      <c r="AC316" s="87">
        <f t="shared" si="4"/>
        <v>-0.4359121162438932</v>
      </c>
      <c r="AG316" s="8"/>
    </row>
    <row r="317" spans="1:34" ht="13.5" customHeight="1">
      <c r="A317" s="84" t="s">
        <v>1266</v>
      </c>
      <c r="B317" s="84" t="s">
        <v>1267</v>
      </c>
      <c r="C317" s="84" t="s">
        <v>1268</v>
      </c>
      <c r="D317" s="84" t="s">
        <v>32</v>
      </c>
      <c r="E317" s="84" t="s">
        <v>487</v>
      </c>
      <c r="F317" s="84" t="s">
        <v>34</v>
      </c>
      <c r="G317" s="84" t="s">
        <v>35</v>
      </c>
      <c r="H317" s="85" t="s">
        <v>36</v>
      </c>
      <c r="I317" s="85" t="s">
        <v>37</v>
      </c>
      <c r="J317" s="85" t="s">
        <v>42</v>
      </c>
      <c r="K317" s="86">
        <v>44123</v>
      </c>
      <c r="L317" s="86">
        <v>39080</v>
      </c>
      <c r="M317" s="85" t="s">
        <v>39</v>
      </c>
      <c r="N317" s="84" t="s">
        <v>1063</v>
      </c>
      <c r="O317" s="84" t="s">
        <v>1073</v>
      </c>
      <c r="P317" s="85" t="s">
        <v>38</v>
      </c>
      <c r="Q317" s="85" t="s">
        <v>43</v>
      </c>
      <c r="R317" s="85" t="s">
        <v>44</v>
      </c>
      <c r="S317" s="87">
        <v>180.84229999999999</v>
      </c>
      <c r="T317" s="87">
        <v>0</v>
      </c>
      <c r="U317" s="87">
        <v>0</v>
      </c>
      <c r="V317" s="87">
        <v>-6.6865599999999997E-2</v>
      </c>
      <c r="W317" s="87">
        <v>-1.0563</v>
      </c>
      <c r="X317" s="87">
        <v>-3.7545579999999998</v>
      </c>
      <c r="Y317" s="87">
        <v>-6.6612669999999996</v>
      </c>
      <c r="Z317" s="87">
        <v>8.5948449999999994</v>
      </c>
      <c r="AA317" s="87">
        <v>8.0958299999999994</v>
      </c>
      <c r="AB317" s="87">
        <v>7.3252959999999998</v>
      </c>
      <c r="AC317" s="87">
        <f t="shared" si="4"/>
        <v>-0.436838360668517</v>
      </c>
      <c r="AG317" s="8"/>
    </row>
    <row r="318" spans="1:34" ht="13.5" customHeight="1">
      <c r="A318" s="84" t="s">
        <v>1269</v>
      </c>
      <c r="B318" s="84" t="s">
        <v>1270</v>
      </c>
      <c r="C318" s="84" t="s">
        <v>1271</v>
      </c>
      <c r="D318" s="84" t="s">
        <v>32</v>
      </c>
      <c r="E318" s="84" t="s">
        <v>487</v>
      </c>
      <c r="F318" s="84" t="s">
        <v>34</v>
      </c>
      <c r="G318" s="84" t="s">
        <v>35</v>
      </c>
      <c r="H318" s="85" t="s">
        <v>36</v>
      </c>
      <c r="I318" s="85" t="s">
        <v>37</v>
      </c>
      <c r="J318" s="85" t="s">
        <v>42</v>
      </c>
      <c r="K318" s="86">
        <v>44123</v>
      </c>
      <c r="L318" s="86">
        <v>38351</v>
      </c>
      <c r="M318" s="85" t="s">
        <v>39</v>
      </c>
      <c r="N318" s="84" t="s">
        <v>1063</v>
      </c>
      <c r="O318" s="84" t="s">
        <v>1031</v>
      </c>
      <c r="P318" s="85" t="s">
        <v>38</v>
      </c>
      <c r="Q318" s="85" t="s">
        <v>43</v>
      </c>
      <c r="R318" s="85" t="s">
        <v>44</v>
      </c>
      <c r="S318" s="87">
        <v>133.4008</v>
      </c>
      <c r="T318" s="87">
        <v>-0.70199999999999996</v>
      </c>
      <c r="U318" s="87">
        <v>-0.52350002527236938</v>
      </c>
      <c r="V318" s="87">
        <v>1.405459</v>
      </c>
      <c r="W318" s="87">
        <v>-3.9906999999999999</v>
      </c>
      <c r="X318" s="87">
        <v>-5.8748170000000002</v>
      </c>
      <c r="Y318" s="87">
        <v>-13.65353</v>
      </c>
      <c r="Z318" s="87">
        <v>11.8291</v>
      </c>
      <c r="AA318" s="87">
        <v>10.248419999999999</v>
      </c>
      <c r="AB318" s="87">
        <v>8.7599809999999998</v>
      </c>
      <c r="AC318" s="87">
        <f t="shared" si="4"/>
        <v>-0.49664108004835533</v>
      </c>
      <c r="AG318" s="8"/>
    </row>
    <row r="319" spans="1:34" ht="13.5" customHeight="1">
      <c r="A319" s="84" t="s">
        <v>1272</v>
      </c>
      <c r="B319" s="84" t="s">
        <v>1273</v>
      </c>
      <c r="C319" s="84" t="s">
        <v>1274</v>
      </c>
      <c r="D319" s="84" t="s">
        <v>32</v>
      </c>
      <c r="E319" s="84" t="s">
        <v>487</v>
      </c>
      <c r="F319" s="84" t="s">
        <v>34</v>
      </c>
      <c r="G319" s="84" t="s">
        <v>35</v>
      </c>
      <c r="H319" s="85" t="s">
        <v>36</v>
      </c>
      <c r="I319" s="85" t="s">
        <v>37</v>
      </c>
      <c r="J319" s="85" t="s">
        <v>42</v>
      </c>
      <c r="K319" s="86">
        <v>44123</v>
      </c>
      <c r="L319" s="86">
        <v>39815</v>
      </c>
      <c r="M319" s="85" t="s">
        <v>39</v>
      </c>
      <c r="N319" s="84" t="s">
        <v>1063</v>
      </c>
      <c r="O319" s="84" t="s">
        <v>1031</v>
      </c>
      <c r="P319" s="85" t="s">
        <v>38</v>
      </c>
      <c r="Q319" s="85" t="s">
        <v>43</v>
      </c>
      <c r="R319" s="85" t="s">
        <v>44</v>
      </c>
      <c r="S319" s="87">
        <v>84.732100000000003</v>
      </c>
      <c r="T319" s="87">
        <v>0</v>
      </c>
      <c r="U319" s="87">
        <v>0</v>
      </c>
      <c r="V319" s="87">
        <v>-0.63373029999999997</v>
      </c>
      <c r="W319" s="87">
        <v>-2.6423000000000001</v>
      </c>
      <c r="X319" s="87">
        <v>-1.2510859999999999</v>
      </c>
      <c r="Y319" s="87">
        <v>0.46025709999999997</v>
      </c>
      <c r="Z319" s="87">
        <v>2.5927340000000001</v>
      </c>
      <c r="AA319" s="87">
        <v>2.4372539999999998</v>
      </c>
      <c r="AB319" s="87">
        <v>1.8468629999999999</v>
      </c>
      <c r="AC319" s="87">
        <f t="shared" si="4"/>
        <v>-0.48253542399644539</v>
      </c>
      <c r="AG319" s="8"/>
    </row>
    <row r="320" spans="1:34" ht="13.5" customHeight="1">
      <c r="A320" s="84" t="s">
        <v>1275</v>
      </c>
      <c r="B320" s="84" t="s">
        <v>1276</v>
      </c>
      <c r="C320" s="84" t="s">
        <v>1277</v>
      </c>
      <c r="D320" s="84" t="s">
        <v>32</v>
      </c>
      <c r="E320" s="84" t="s">
        <v>487</v>
      </c>
      <c r="F320" s="84" t="s">
        <v>34</v>
      </c>
      <c r="G320" s="84" t="s">
        <v>35</v>
      </c>
      <c r="H320" s="85" t="s">
        <v>36</v>
      </c>
      <c r="I320" s="85" t="s">
        <v>37</v>
      </c>
      <c r="J320" s="85" t="s">
        <v>42</v>
      </c>
      <c r="K320" s="86">
        <v>44123</v>
      </c>
      <c r="L320" s="86">
        <v>38351</v>
      </c>
      <c r="M320" s="85" t="s">
        <v>39</v>
      </c>
      <c r="N320" s="84" t="s">
        <v>1063</v>
      </c>
      <c r="O320" s="84" t="s">
        <v>1031</v>
      </c>
      <c r="P320" s="85" t="s">
        <v>38</v>
      </c>
      <c r="Q320" s="85" t="s">
        <v>43</v>
      </c>
      <c r="R320" s="85" t="s">
        <v>44</v>
      </c>
      <c r="S320" s="87">
        <v>184.2748</v>
      </c>
      <c r="T320" s="87">
        <v>0</v>
      </c>
      <c r="U320" s="87">
        <v>0</v>
      </c>
      <c r="V320" s="87">
        <v>1.5670919999999999</v>
      </c>
      <c r="W320" s="87">
        <v>-1.9495</v>
      </c>
      <c r="X320" s="87">
        <v>-4.8482909999999997</v>
      </c>
      <c r="Y320" s="87">
        <v>5.7433420000000002</v>
      </c>
      <c r="Z320" s="87">
        <v>9.7486110000000004</v>
      </c>
      <c r="AA320" s="87">
        <v>8.5079600000000006</v>
      </c>
      <c r="AB320" s="87">
        <v>7.0338019999999997</v>
      </c>
      <c r="AC320" s="87">
        <f t="shared" si="4"/>
        <v>-0.49733146599038563</v>
      </c>
      <c r="AG320" s="8"/>
    </row>
    <row r="321" spans="1:33" ht="13.5" customHeight="1">
      <c r="A321" s="84" t="s">
        <v>1278</v>
      </c>
      <c r="B321" s="84" t="s">
        <v>1279</v>
      </c>
      <c r="C321" s="84" t="s">
        <v>1280</v>
      </c>
      <c r="D321" s="84" t="s">
        <v>32</v>
      </c>
      <c r="E321" s="84" t="s">
        <v>487</v>
      </c>
      <c r="F321" s="84" t="s">
        <v>34</v>
      </c>
      <c r="G321" s="84" t="s">
        <v>35</v>
      </c>
      <c r="H321" s="85" t="s">
        <v>36</v>
      </c>
      <c r="I321" s="85" t="s">
        <v>37</v>
      </c>
      <c r="J321" s="85" t="s">
        <v>42</v>
      </c>
      <c r="K321" s="86">
        <v>44123</v>
      </c>
      <c r="L321" s="86">
        <v>39815</v>
      </c>
      <c r="M321" s="85" t="s">
        <v>39</v>
      </c>
      <c r="N321" s="84" t="s">
        <v>1063</v>
      </c>
      <c r="O321" s="84" t="s">
        <v>1031</v>
      </c>
      <c r="P321" s="85" t="s">
        <v>38</v>
      </c>
      <c r="Q321" s="85" t="s">
        <v>43</v>
      </c>
      <c r="R321" s="85" t="s">
        <v>44</v>
      </c>
      <c r="S321" s="87">
        <v>126.37090000000001</v>
      </c>
      <c r="T321" s="87">
        <v>0</v>
      </c>
      <c r="U321" s="87">
        <v>0</v>
      </c>
      <c r="V321" s="87">
        <v>0.15772539999999999</v>
      </c>
      <c r="W321" s="87">
        <v>-4.5674999999999999</v>
      </c>
      <c r="X321" s="87">
        <v>-3.3370869999999999</v>
      </c>
      <c r="Y321" s="87">
        <v>7.3610259999999998</v>
      </c>
      <c r="Z321" s="87">
        <v>6.6765699999999999</v>
      </c>
      <c r="AA321" s="87">
        <v>6.4763840000000004</v>
      </c>
      <c r="AB321" s="87">
        <v>5.3605619999999998</v>
      </c>
      <c r="AC321" s="87">
        <f t="shared" si="4"/>
        <v>-0.49982056654839235</v>
      </c>
      <c r="AG321" s="8"/>
    </row>
    <row r="322" spans="1:33" ht="13.5" customHeight="1">
      <c r="A322" s="84" t="s">
        <v>1281</v>
      </c>
      <c r="B322" s="84" t="s">
        <v>1282</v>
      </c>
      <c r="C322" s="84" t="s">
        <v>1283</v>
      </c>
      <c r="D322" s="84" t="s">
        <v>32</v>
      </c>
      <c r="E322" s="84" t="s">
        <v>487</v>
      </c>
      <c r="F322" s="84" t="s">
        <v>34</v>
      </c>
      <c r="G322" s="84" t="s">
        <v>35</v>
      </c>
      <c r="H322" s="85" t="s">
        <v>36</v>
      </c>
      <c r="I322" s="85" t="s">
        <v>37</v>
      </c>
      <c r="J322" s="85" t="s">
        <v>42</v>
      </c>
      <c r="K322" s="86">
        <v>44123</v>
      </c>
      <c r="L322" s="86">
        <v>39987</v>
      </c>
      <c r="M322" s="85" t="s">
        <v>39</v>
      </c>
      <c r="N322" s="84" t="s">
        <v>1063</v>
      </c>
      <c r="O322" s="84" t="s">
        <v>1031</v>
      </c>
      <c r="P322" s="85" t="s">
        <v>38</v>
      </c>
      <c r="Q322" s="85" t="s">
        <v>43</v>
      </c>
      <c r="R322" s="85" t="s">
        <v>44</v>
      </c>
      <c r="S322" s="87" t="s">
        <v>131</v>
      </c>
      <c r="T322" s="87" t="s">
        <v>131</v>
      </c>
      <c r="U322" s="87" t="s">
        <v>131</v>
      </c>
      <c r="V322" s="87">
        <v>3.8898160000000002</v>
      </c>
      <c r="W322" s="87" t="s">
        <v>131</v>
      </c>
      <c r="X322" s="87">
        <v>-5.495965</v>
      </c>
      <c r="Y322" s="87">
        <v>-21.541989999999998</v>
      </c>
      <c r="Z322" s="87">
        <v>10.470829999999999</v>
      </c>
      <c r="AA322" s="87">
        <v>9.3908059999999995</v>
      </c>
      <c r="AB322" s="87">
        <v>8.434761</v>
      </c>
      <c r="AC322" s="87">
        <f t="shared" ref="AC322:AC385" si="5">X322/Z322</f>
        <v>-0.5248834142088068</v>
      </c>
      <c r="AG322" s="8"/>
    </row>
    <row r="323" spans="1:33" ht="13.5" customHeight="1">
      <c r="A323" s="84" t="s">
        <v>1284</v>
      </c>
      <c r="B323" s="84" t="s">
        <v>1285</v>
      </c>
      <c r="C323" s="84" t="s">
        <v>1286</v>
      </c>
      <c r="D323" s="84" t="s">
        <v>32</v>
      </c>
      <c r="E323" s="84" t="s">
        <v>487</v>
      </c>
      <c r="F323" s="84" t="s">
        <v>34</v>
      </c>
      <c r="G323" s="84" t="s">
        <v>35</v>
      </c>
      <c r="H323" s="85" t="s">
        <v>36</v>
      </c>
      <c r="I323" s="85" t="s">
        <v>37</v>
      </c>
      <c r="J323" s="85" t="s">
        <v>42</v>
      </c>
      <c r="K323" s="86">
        <v>44123</v>
      </c>
      <c r="L323" s="86">
        <v>38351</v>
      </c>
      <c r="M323" s="85" t="s">
        <v>39</v>
      </c>
      <c r="N323" s="84" t="s">
        <v>1063</v>
      </c>
      <c r="O323" s="84" t="s">
        <v>1031</v>
      </c>
      <c r="P323" s="85" t="s">
        <v>38</v>
      </c>
      <c r="Q323" s="85" t="s">
        <v>43</v>
      </c>
      <c r="R323" s="85" t="s">
        <v>44</v>
      </c>
      <c r="S323" s="87">
        <v>353.09129999999999</v>
      </c>
      <c r="T323" s="87">
        <v>-1E-4</v>
      </c>
      <c r="U323" s="87">
        <v>0</v>
      </c>
      <c r="V323" s="87">
        <v>1.924552</v>
      </c>
      <c r="W323" s="87">
        <v>-2.3826999999999998</v>
      </c>
      <c r="X323" s="87">
        <v>-10.843769999999999</v>
      </c>
      <c r="Y323" s="87">
        <v>23.704989999999999</v>
      </c>
      <c r="Z323" s="87">
        <v>20.410679999999999</v>
      </c>
      <c r="AA323" s="87">
        <v>18.92839</v>
      </c>
      <c r="AB323" s="87">
        <v>15.47113</v>
      </c>
      <c r="AC323" s="87">
        <f t="shared" si="5"/>
        <v>-0.53127921264749634</v>
      </c>
      <c r="AG323" s="8"/>
    </row>
    <row r="324" spans="1:33" ht="13.5" customHeight="1">
      <c r="A324" s="84" t="s">
        <v>1287</v>
      </c>
      <c r="B324" s="84" t="s">
        <v>1288</v>
      </c>
      <c r="C324" s="84" t="s">
        <v>1289</v>
      </c>
      <c r="D324" s="84" t="s">
        <v>32</v>
      </c>
      <c r="E324" s="84" t="s">
        <v>487</v>
      </c>
      <c r="F324" s="84" t="s">
        <v>34</v>
      </c>
      <c r="G324" s="84" t="s">
        <v>35</v>
      </c>
      <c r="H324" s="85" t="s">
        <v>36</v>
      </c>
      <c r="I324" s="85" t="s">
        <v>37</v>
      </c>
      <c r="J324" s="85" t="s">
        <v>42</v>
      </c>
      <c r="K324" s="86">
        <v>44123</v>
      </c>
      <c r="L324" s="86">
        <v>38351</v>
      </c>
      <c r="M324" s="85" t="s">
        <v>39</v>
      </c>
      <c r="N324" s="84" t="s">
        <v>1063</v>
      </c>
      <c r="O324" s="84" t="s">
        <v>1073</v>
      </c>
      <c r="P324" s="85" t="s">
        <v>38</v>
      </c>
      <c r="Q324" s="85" t="s">
        <v>43</v>
      </c>
      <c r="R324" s="85" t="s">
        <v>44</v>
      </c>
      <c r="S324" s="87">
        <v>118.02419999999999</v>
      </c>
      <c r="T324" s="87">
        <v>0</v>
      </c>
      <c r="U324" s="87">
        <v>0</v>
      </c>
      <c r="V324" s="87">
        <v>5.3612520000000004</v>
      </c>
      <c r="W324" s="87">
        <v>-9.3613999999999997</v>
      </c>
      <c r="X324" s="87">
        <v>-7.6672840000000004</v>
      </c>
      <c r="Y324" s="87">
        <v>-16.242270000000001</v>
      </c>
      <c r="Z324" s="87">
        <v>14.12724</v>
      </c>
      <c r="AA324" s="87">
        <v>12.480779999999999</v>
      </c>
      <c r="AB324" s="87">
        <v>9.0846239999999998</v>
      </c>
      <c r="AC324" s="87">
        <f t="shared" si="5"/>
        <v>-0.54273049795996953</v>
      </c>
      <c r="AG324" s="8"/>
    </row>
    <row r="325" spans="1:33" ht="13.5" customHeight="1">
      <c r="A325" s="88" t="s">
        <v>1290</v>
      </c>
      <c r="B325" s="88" t="s">
        <v>1291</v>
      </c>
      <c r="C325" s="84" t="s">
        <v>1292</v>
      </c>
      <c r="D325" s="84" t="s">
        <v>32</v>
      </c>
      <c r="E325" s="84" t="s">
        <v>487</v>
      </c>
      <c r="F325" s="84" t="s">
        <v>34</v>
      </c>
      <c r="G325" s="84" t="s">
        <v>105</v>
      </c>
      <c r="H325" s="85" t="s">
        <v>36</v>
      </c>
      <c r="I325" s="85" t="s">
        <v>37</v>
      </c>
      <c r="J325" s="85" t="s">
        <v>42</v>
      </c>
      <c r="K325" s="86">
        <v>43585</v>
      </c>
      <c r="L325" s="86">
        <v>39987</v>
      </c>
      <c r="M325" s="85" t="s">
        <v>39</v>
      </c>
      <c r="N325" s="88" t="s">
        <v>1063</v>
      </c>
      <c r="O325" s="84" t="s">
        <v>1031</v>
      </c>
      <c r="P325" s="85" t="s">
        <v>38</v>
      </c>
      <c r="Q325" s="85" t="s">
        <v>329</v>
      </c>
      <c r="R325" s="85" t="s">
        <v>1095</v>
      </c>
      <c r="S325" s="89">
        <v>115.211</v>
      </c>
      <c r="T325" s="89">
        <v>0</v>
      </c>
      <c r="U325" s="89">
        <v>0</v>
      </c>
      <c r="V325" s="89">
        <v>1.716655</v>
      </c>
      <c r="W325" s="89">
        <v>-1.6528</v>
      </c>
      <c r="X325" s="89">
        <v>-2.2694730000000001</v>
      </c>
      <c r="Y325" s="89">
        <v>-1.3683860000000001</v>
      </c>
      <c r="Z325" s="89">
        <v>4.1490010000000002</v>
      </c>
      <c r="AA325" s="89">
        <v>3.7246169999999998</v>
      </c>
      <c r="AB325" s="89">
        <v>3.9873630000000002</v>
      </c>
      <c r="AC325" s="89">
        <f t="shared" si="5"/>
        <v>-0.54699263750478733</v>
      </c>
      <c r="AG325" s="8"/>
    </row>
    <row r="326" spans="1:33" ht="13.5" customHeight="1">
      <c r="A326" s="84" t="s">
        <v>1293</v>
      </c>
      <c r="B326" s="84" t="s">
        <v>1294</v>
      </c>
      <c r="C326" s="84" t="s">
        <v>1295</v>
      </c>
      <c r="D326" s="84" t="s">
        <v>32</v>
      </c>
      <c r="E326" s="84" t="s">
        <v>487</v>
      </c>
      <c r="F326" s="84" t="s">
        <v>34</v>
      </c>
      <c r="G326" s="84" t="s">
        <v>35</v>
      </c>
      <c r="H326" s="85" t="s">
        <v>36</v>
      </c>
      <c r="I326" s="85" t="s">
        <v>37</v>
      </c>
      <c r="J326" s="85" t="s">
        <v>42</v>
      </c>
      <c r="K326" s="86">
        <v>44123</v>
      </c>
      <c r="L326" s="86">
        <v>39815</v>
      </c>
      <c r="M326" s="85" t="s">
        <v>39</v>
      </c>
      <c r="N326" s="84" t="s">
        <v>1063</v>
      </c>
      <c r="O326" s="84" t="s">
        <v>1031</v>
      </c>
      <c r="P326" s="85" t="s">
        <v>38</v>
      </c>
      <c r="Q326" s="85" t="s">
        <v>43</v>
      </c>
      <c r="R326" s="85" t="s">
        <v>44</v>
      </c>
      <c r="S326" s="87">
        <v>104.28749999999999</v>
      </c>
      <c r="T326" s="87">
        <v>0</v>
      </c>
      <c r="U326" s="87">
        <v>0</v>
      </c>
      <c r="V326" s="87">
        <v>-1.3327490000000001E-2</v>
      </c>
      <c r="W326" s="87">
        <v>-2.5868000000000002</v>
      </c>
      <c r="X326" s="87">
        <v>-2.8735400000000002</v>
      </c>
      <c r="Y326" s="87">
        <v>-1.1586609999999999</v>
      </c>
      <c r="Z326" s="87">
        <v>5.2298910000000003</v>
      </c>
      <c r="AA326" s="87">
        <v>5.1697600000000001</v>
      </c>
      <c r="AB326" s="87">
        <v>4.7886439999999997</v>
      </c>
      <c r="AC326" s="87">
        <f t="shared" si="5"/>
        <v>-0.54944548557512962</v>
      </c>
      <c r="AG326" s="8"/>
    </row>
    <row r="327" spans="1:33" ht="13.5" customHeight="1">
      <c r="A327" s="84" t="s">
        <v>1296</v>
      </c>
      <c r="B327" s="84" t="s">
        <v>1297</v>
      </c>
      <c r="C327" s="84" t="s">
        <v>1298</v>
      </c>
      <c r="D327" s="84" t="s">
        <v>32</v>
      </c>
      <c r="E327" s="84" t="s">
        <v>487</v>
      </c>
      <c r="F327" s="84" t="s">
        <v>34</v>
      </c>
      <c r="G327" s="84" t="s">
        <v>35</v>
      </c>
      <c r="H327" s="85" t="s">
        <v>36</v>
      </c>
      <c r="I327" s="85" t="s">
        <v>37</v>
      </c>
      <c r="J327" s="85" t="s">
        <v>42</v>
      </c>
      <c r="K327" s="86">
        <v>44123</v>
      </c>
      <c r="L327" s="86">
        <v>38351</v>
      </c>
      <c r="M327" s="85" t="s">
        <v>39</v>
      </c>
      <c r="N327" s="84" t="s">
        <v>1063</v>
      </c>
      <c r="O327" s="84" t="s">
        <v>1073</v>
      </c>
      <c r="P327" s="85" t="s">
        <v>38</v>
      </c>
      <c r="Q327" s="85" t="s">
        <v>43</v>
      </c>
      <c r="R327" s="85" t="s">
        <v>44</v>
      </c>
      <c r="S327" s="87">
        <v>186.13130000000001</v>
      </c>
      <c r="T327" s="87">
        <v>0</v>
      </c>
      <c r="U327" s="87">
        <v>0</v>
      </c>
      <c r="V327" s="87">
        <v>0</v>
      </c>
      <c r="W327" s="87">
        <v>-10.539400000000001</v>
      </c>
      <c r="X327" s="87">
        <v>-9.4544560000000004</v>
      </c>
      <c r="Y327" s="87">
        <v>10.20279</v>
      </c>
      <c r="Z327" s="87">
        <v>17.169419999999999</v>
      </c>
      <c r="AA327" s="87">
        <v>15.389200000000001</v>
      </c>
      <c r="AB327" s="87">
        <v>11.759359999999999</v>
      </c>
      <c r="AC327" s="87">
        <f t="shared" si="5"/>
        <v>-0.55065669079095281</v>
      </c>
      <c r="AG327" s="8"/>
    </row>
    <row r="328" spans="1:33" ht="13.5" customHeight="1">
      <c r="A328" s="84" t="s">
        <v>1299</v>
      </c>
      <c r="B328" s="84" t="s">
        <v>1300</v>
      </c>
      <c r="C328" s="84" t="s">
        <v>1301</v>
      </c>
      <c r="D328" s="84" t="s">
        <v>32</v>
      </c>
      <c r="E328" s="84" t="s">
        <v>487</v>
      </c>
      <c r="F328" s="84" t="s">
        <v>34</v>
      </c>
      <c r="G328" s="84" t="s">
        <v>35</v>
      </c>
      <c r="H328" s="85" t="s">
        <v>36</v>
      </c>
      <c r="I328" s="85" t="s">
        <v>37</v>
      </c>
      <c r="J328" s="85" t="s">
        <v>42</v>
      </c>
      <c r="K328" s="86">
        <v>44123</v>
      </c>
      <c r="L328" s="86">
        <v>39080</v>
      </c>
      <c r="M328" s="85" t="s">
        <v>39</v>
      </c>
      <c r="N328" s="84" t="s">
        <v>1063</v>
      </c>
      <c r="O328" s="84" t="s">
        <v>1031</v>
      </c>
      <c r="P328" s="85" t="s">
        <v>38</v>
      </c>
      <c r="Q328" s="85" t="s">
        <v>43</v>
      </c>
      <c r="R328" s="85" t="s">
        <v>44</v>
      </c>
      <c r="S328" s="87">
        <v>139.3741</v>
      </c>
      <c r="T328" s="87">
        <v>0</v>
      </c>
      <c r="U328" s="87">
        <v>0</v>
      </c>
      <c r="V328" s="87">
        <v>0.78539380000000003</v>
      </c>
      <c r="W328" s="87">
        <v>-5.4825999999999997</v>
      </c>
      <c r="X328" s="87">
        <v>-6.1800730000000001</v>
      </c>
      <c r="Y328" s="87">
        <v>-7.1994999999999996</v>
      </c>
      <c r="Z328" s="87">
        <v>10.71991</v>
      </c>
      <c r="AA328" s="87">
        <v>9.4690910000000006</v>
      </c>
      <c r="AB328" s="87">
        <v>9.259836</v>
      </c>
      <c r="AC328" s="87">
        <f t="shared" si="5"/>
        <v>-0.57650418706873474</v>
      </c>
      <c r="AG328" s="8"/>
    </row>
    <row r="329" spans="1:33" ht="13.5" customHeight="1">
      <c r="A329" s="84" t="s">
        <v>1302</v>
      </c>
      <c r="B329" s="84" t="s">
        <v>1303</v>
      </c>
      <c r="C329" s="84" t="s">
        <v>1304</v>
      </c>
      <c r="D329" s="84" t="s">
        <v>32</v>
      </c>
      <c r="E329" s="84" t="s">
        <v>487</v>
      </c>
      <c r="F329" s="84" t="s">
        <v>34</v>
      </c>
      <c r="G329" s="84" t="s">
        <v>35</v>
      </c>
      <c r="H329" s="85" t="s">
        <v>36</v>
      </c>
      <c r="I329" s="85" t="s">
        <v>37</v>
      </c>
      <c r="J329" s="85" t="s">
        <v>42</v>
      </c>
      <c r="K329" s="86">
        <v>44123</v>
      </c>
      <c r="L329" s="86">
        <v>38351</v>
      </c>
      <c r="M329" s="85" t="s">
        <v>39</v>
      </c>
      <c r="N329" s="84" t="s">
        <v>1063</v>
      </c>
      <c r="O329" s="84" t="s">
        <v>1031</v>
      </c>
      <c r="P329" s="85" t="s">
        <v>38</v>
      </c>
      <c r="Q329" s="85" t="s">
        <v>43</v>
      </c>
      <c r="R329" s="85" t="s">
        <v>44</v>
      </c>
      <c r="S329" s="87">
        <v>295.51420000000002</v>
      </c>
      <c r="T329" s="87">
        <v>0</v>
      </c>
      <c r="U329" s="87">
        <v>0</v>
      </c>
      <c r="V329" s="87">
        <v>1.433033</v>
      </c>
      <c r="W329" s="87">
        <v>-4.7938000000000001</v>
      </c>
      <c r="X329" s="87">
        <v>-11.145810000000001</v>
      </c>
      <c r="Y329" s="87">
        <v>18.769639999999999</v>
      </c>
      <c r="Z329" s="87">
        <v>19.295100000000001</v>
      </c>
      <c r="AA329" s="87">
        <v>17.655180000000001</v>
      </c>
      <c r="AB329" s="87">
        <v>14.311360000000001</v>
      </c>
      <c r="AC329" s="87">
        <f t="shared" si="5"/>
        <v>-0.57764976600276752</v>
      </c>
      <c r="AG329" s="8"/>
    </row>
    <row r="330" spans="1:33" ht="13.5" customHeight="1">
      <c r="A330" s="84" t="s">
        <v>1305</v>
      </c>
      <c r="B330" s="84" t="s">
        <v>1306</v>
      </c>
      <c r="C330" s="84" t="s">
        <v>1307</v>
      </c>
      <c r="D330" s="84" t="s">
        <v>32</v>
      </c>
      <c r="E330" s="84" t="s">
        <v>487</v>
      </c>
      <c r="F330" s="84" t="s">
        <v>34</v>
      </c>
      <c r="G330" s="84" t="s">
        <v>35</v>
      </c>
      <c r="H330" s="85" t="s">
        <v>36</v>
      </c>
      <c r="I330" s="85" t="s">
        <v>37</v>
      </c>
      <c r="J330" s="85" t="s">
        <v>42</v>
      </c>
      <c r="K330" s="86">
        <v>44123</v>
      </c>
      <c r="L330" s="86">
        <v>38351</v>
      </c>
      <c r="M330" s="85" t="s">
        <v>39</v>
      </c>
      <c r="N330" s="84" t="s">
        <v>1063</v>
      </c>
      <c r="O330" s="84" t="s">
        <v>1031</v>
      </c>
      <c r="P330" s="85" t="s">
        <v>38</v>
      </c>
      <c r="Q330" s="85" t="s">
        <v>43</v>
      </c>
      <c r="R330" s="85" t="s">
        <v>44</v>
      </c>
      <c r="S330" s="87">
        <v>140.00399999999999</v>
      </c>
      <c r="T330" s="87">
        <v>0</v>
      </c>
      <c r="U330" s="87">
        <v>0</v>
      </c>
      <c r="V330" s="87">
        <v>0.9177438</v>
      </c>
      <c r="W330" s="87">
        <v>-5.2262000000000004</v>
      </c>
      <c r="X330" s="87">
        <v>-8.5017750000000003</v>
      </c>
      <c r="Y330" s="87">
        <v>-8.1727830000000008</v>
      </c>
      <c r="Z330" s="87">
        <v>14.152670000000001</v>
      </c>
      <c r="AA330" s="87">
        <v>12.26545</v>
      </c>
      <c r="AB330" s="87">
        <v>8.3369070000000001</v>
      </c>
      <c r="AC330" s="87">
        <f t="shared" si="5"/>
        <v>-0.60071880429629176</v>
      </c>
      <c r="AG330" s="8"/>
    </row>
    <row r="331" spans="1:33" ht="13.5" customHeight="1">
      <c r="A331" s="84" t="s">
        <v>1308</v>
      </c>
      <c r="B331" s="84" t="s">
        <v>1309</v>
      </c>
      <c r="C331" s="84" t="s">
        <v>1310</v>
      </c>
      <c r="D331" s="84" t="s">
        <v>32</v>
      </c>
      <c r="E331" s="84" t="s">
        <v>487</v>
      </c>
      <c r="F331" s="84" t="s">
        <v>34</v>
      </c>
      <c r="G331" s="84" t="s">
        <v>35</v>
      </c>
      <c r="H331" s="85" t="s">
        <v>36</v>
      </c>
      <c r="I331" s="85" t="s">
        <v>37</v>
      </c>
      <c r="J331" s="85" t="s">
        <v>42</v>
      </c>
      <c r="K331" s="86">
        <v>44123</v>
      </c>
      <c r="L331" s="86">
        <v>39987</v>
      </c>
      <c r="M331" s="85" t="s">
        <v>39</v>
      </c>
      <c r="N331" s="84" t="s">
        <v>1063</v>
      </c>
      <c r="O331" s="84" t="s">
        <v>1031</v>
      </c>
      <c r="P331" s="85" t="s">
        <v>38</v>
      </c>
      <c r="Q331" s="85" t="s">
        <v>43</v>
      </c>
      <c r="R331" s="85" t="s">
        <v>44</v>
      </c>
      <c r="S331" s="87">
        <v>149.29900000000001</v>
      </c>
      <c r="T331" s="87">
        <v>0</v>
      </c>
      <c r="U331" s="87">
        <v>0</v>
      </c>
      <c r="V331" s="87">
        <v>1.7601899999999999</v>
      </c>
      <c r="W331" s="87">
        <v>-5.5101000000000004</v>
      </c>
      <c r="X331" s="87">
        <v>-4.2750849999999998</v>
      </c>
      <c r="Y331" s="87">
        <v>-7.8388159999999996</v>
      </c>
      <c r="Z331" s="87">
        <v>7.1214409999999999</v>
      </c>
      <c r="AA331" s="87">
        <v>6.5761529999999997</v>
      </c>
      <c r="AB331" s="87">
        <v>9.0970600000000008</v>
      </c>
      <c r="AC331" s="87">
        <f t="shared" si="5"/>
        <v>-0.60031179082997388</v>
      </c>
      <c r="AG331" s="8"/>
    </row>
    <row r="332" spans="1:33" ht="13.5" customHeight="1">
      <c r="A332" s="84" t="s">
        <v>1311</v>
      </c>
      <c r="B332" s="84" t="s">
        <v>1312</v>
      </c>
      <c r="C332" s="84" t="s">
        <v>1313</v>
      </c>
      <c r="D332" s="84" t="s">
        <v>32</v>
      </c>
      <c r="E332" s="84" t="s">
        <v>487</v>
      </c>
      <c r="F332" s="84" t="s">
        <v>34</v>
      </c>
      <c r="G332" s="84" t="s">
        <v>35</v>
      </c>
      <c r="H332" s="85" t="s">
        <v>36</v>
      </c>
      <c r="I332" s="85" t="s">
        <v>37</v>
      </c>
      <c r="J332" s="85" t="s">
        <v>42</v>
      </c>
      <c r="K332" s="86">
        <v>44123</v>
      </c>
      <c r="L332" s="86">
        <v>39987</v>
      </c>
      <c r="M332" s="85" t="s">
        <v>39</v>
      </c>
      <c r="N332" s="84" t="s">
        <v>1063</v>
      </c>
      <c r="O332" s="84" t="s">
        <v>1031</v>
      </c>
      <c r="P332" s="85" t="s">
        <v>38</v>
      </c>
      <c r="Q332" s="85" t="s">
        <v>43</v>
      </c>
      <c r="R332" s="85" t="s">
        <v>44</v>
      </c>
      <c r="S332" s="87">
        <v>51.282499999999999</v>
      </c>
      <c r="T332" s="87">
        <v>0</v>
      </c>
      <c r="U332" s="87">
        <v>0</v>
      </c>
      <c r="V332" s="87">
        <v>5.7728809999999999</v>
      </c>
      <c r="W332" s="87">
        <v>-9.2975999999999992</v>
      </c>
      <c r="X332" s="87">
        <v>-6.6591310000000004</v>
      </c>
      <c r="Y332" s="87">
        <v>-20.000959999999999</v>
      </c>
      <c r="Z332" s="87">
        <v>10.5547</v>
      </c>
      <c r="AA332" s="87">
        <v>9.509271</v>
      </c>
      <c r="AB332" s="87">
        <v>9.6271869999999993</v>
      </c>
      <c r="AC332" s="87">
        <f t="shared" si="5"/>
        <v>-0.63091617952191914</v>
      </c>
      <c r="AG332" s="8"/>
    </row>
    <row r="333" spans="1:33" ht="13.5" customHeight="1">
      <c r="A333" s="84" t="s">
        <v>1314</v>
      </c>
      <c r="B333" s="84" t="s">
        <v>1315</v>
      </c>
      <c r="C333" s="84" t="s">
        <v>1316</v>
      </c>
      <c r="D333" s="84" t="s">
        <v>32</v>
      </c>
      <c r="E333" s="84" t="s">
        <v>487</v>
      </c>
      <c r="F333" s="84" t="s">
        <v>34</v>
      </c>
      <c r="G333" s="84" t="s">
        <v>35</v>
      </c>
      <c r="H333" s="85" t="s">
        <v>36</v>
      </c>
      <c r="I333" s="85" t="s">
        <v>37</v>
      </c>
      <c r="J333" s="85" t="s">
        <v>42</v>
      </c>
      <c r="K333" s="86">
        <v>44123</v>
      </c>
      <c r="L333" s="86">
        <v>39987</v>
      </c>
      <c r="M333" s="85" t="s">
        <v>39</v>
      </c>
      <c r="N333" s="84" t="s">
        <v>1063</v>
      </c>
      <c r="O333" s="84" t="s">
        <v>1073</v>
      </c>
      <c r="P333" s="85" t="s">
        <v>38</v>
      </c>
      <c r="Q333" s="85" t="s">
        <v>43</v>
      </c>
      <c r="R333" s="85" t="s">
        <v>44</v>
      </c>
      <c r="S333" s="87">
        <v>66.983599999999996</v>
      </c>
      <c r="T333" s="87">
        <v>0</v>
      </c>
      <c r="U333" s="87">
        <v>0</v>
      </c>
      <c r="V333" s="87">
        <v>2.9346610000000002</v>
      </c>
      <c r="W333" s="87">
        <v>-5.0993000000000004</v>
      </c>
      <c r="X333" s="87">
        <v>-6.6003759999999998</v>
      </c>
      <c r="Y333" s="87">
        <v>-6.2186700000000004</v>
      </c>
      <c r="Z333" s="87">
        <v>10.16682</v>
      </c>
      <c r="AA333" s="87">
        <v>10.17717</v>
      </c>
      <c r="AB333" s="87">
        <v>7.3762660000000002</v>
      </c>
      <c r="AC333" s="87">
        <f t="shared" si="5"/>
        <v>-0.6492075201488765</v>
      </c>
      <c r="AG333" s="8"/>
    </row>
    <row r="334" spans="1:33" ht="13.5" customHeight="1">
      <c r="A334" s="84" t="s">
        <v>1317</v>
      </c>
      <c r="B334" s="84" t="s">
        <v>1318</v>
      </c>
      <c r="C334" s="84" t="s">
        <v>1319</v>
      </c>
      <c r="D334" s="84" t="s">
        <v>32</v>
      </c>
      <c r="E334" s="84" t="s">
        <v>487</v>
      </c>
      <c r="F334" s="84" t="s">
        <v>34</v>
      </c>
      <c r="G334" s="84" t="s">
        <v>35</v>
      </c>
      <c r="H334" s="85" t="s">
        <v>36</v>
      </c>
      <c r="I334" s="85" t="s">
        <v>37</v>
      </c>
      <c r="J334" s="85" t="s">
        <v>42</v>
      </c>
      <c r="K334" s="86">
        <v>44123</v>
      </c>
      <c r="L334" s="86">
        <v>38351</v>
      </c>
      <c r="M334" s="85" t="s">
        <v>39</v>
      </c>
      <c r="N334" s="84" t="s">
        <v>1063</v>
      </c>
      <c r="O334" s="84" t="s">
        <v>1073</v>
      </c>
      <c r="P334" s="85" t="s">
        <v>38</v>
      </c>
      <c r="Q334" s="85" t="s">
        <v>43</v>
      </c>
      <c r="R334" s="85" t="s">
        <v>44</v>
      </c>
      <c r="S334" s="87">
        <v>290.00240000000002</v>
      </c>
      <c r="T334" s="87">
        <v>0</v>
      </c>
      <c r="U334" s="87">
        <v>0</v>
      </c>
      <c r="V334" s="87">
        <v>3.390841</v>
      </c>
      <c r="W334" s="87">
        <v>-9.3833000000000002</v>
      </c>
      <c r="X334" s="87">
        <v>-12.60294</v>
      </c>
      <c r="Y334" s="87">
        <v>57.003070000000001</v>
      </c>
      <c r="Z334" s="87">
        <v>19.354109999999999</v>
      </c>
      <c r="AA334" s="87">
        <v>17.651589999999999</v>
      </c>
      <c r="AB334" s="87">
        <v>17.116250000000001</v>
      </c>
      <c r="AC334" s="87">
        <f t="shared" si="5"/>
        <v>-0.65117641679209226</v>
      </c>
      <c r="AG334" s="8"/>
    </row>
    <row r="335" spans="1:33" ht="13.5" customHeight="1">
      <c r="A335" s="88" t="s">
        <v>1320</v>
      </c>
      <c r="B335" s="88" t="s">
        <v>1321</v>
      </c>
      <c r="C335" s="84" t="s">
        <v>1322</v>
      </c>
      <c r="D335" s="84" t="s">
        <v>32</v>
      </c>
      <c r="E335" s="84" t="s">
        <v>487</v>
      </c>
      <c r="F335" s="84" t="s">
        <v>34</v>
      </c>
      <c r="G335" s="84" t="s">
        <v>105</v>
      </c>
      <c r="H335" s="85" t="s">
        <v>36</v>
      </c>
      <c r="I335" s="85" t="s">
        <v>37</v>
      </c>
      <c r="J335" s="85" t="s">
        <v>42</v>
      </c>
      <c r="K335" s="86">
        <v>43585</v>
      </c>
      <c r="L335" s="86">
        <v>39987</v>
      </c>
      <c r="M335" s="85" t="s">
        <v>39</v>
      </c>
      <c r="N335" s="88" t="s">
        <v>1063</v>
      </c>
      <c r="O335" s="84" t="s">
        <v>1073</v>
      </c>
      <c r="P335" s="85" t="s">
        <v>38</v>
      </c>
      <c r="Q335" s="85" t="s">
        <v>329</v>
      </c>
      <c r="R335" s="85" t="s">
        <v>1095</v>
      </c>
      <c r="S335" s="89">
        <v>58.597900000000003</v>
      </c>
      <c r="T335" s="89">
        <v>0</v>
      </c>
      <c r="U335" s="89">
        <v>0</v>
      </c>
      <c r="V335" s="89">
        <v>4.5513579999999996</v>
      </c>
      <c r="W335" s="89">
        <v>-2.9426000000000001</v>
      </c>
      <c r="X335" s="89">
        <v>-5.6886590000000004</v>
      </c>
      <c r="Y335" s="89">
        <v>-19.982109999999999</v>
      </c>
      <c r="Z335" s="89">
        <v>8.4438720000000007</v>
      </c>
      <c r="AA335" s="89">
        <v>7.9404899999999996</v>
      </c>
      <c r="AB335" s="89">
        <v>7.9572289999999999</v>
      </c>
      <c r="AC335" s="89">
        <f t="shared" si="5"/>
        <v>-0.67370265679062868</v>
      </c>
      <c r="AG335" s="8"/>
    </row>
    <row r="336" spans="1:33" ht="13.5" customHeight="1">
      <c r="A336" s="84" t="s">
        <v>1323</v>
      </c>
      <c r="B336" s="84" t="s">
        <v>1324</v>
      </c>
      <c r="C336" s="84" t="s">
        <v>1325</v>
      </c>
      <c r="D336" s="84" t="s">
        <v>32</v>
      </c>
      <c r="E336" s="84" t="s">
        <v>487</v>
      </c>
      <c r="F336" s="84" t="s">
        <v>34</v>
      </c>
      <c r="G336" s="84" t="s">
        <v>35</v>
      </c>
      <c r="H336" s="85" t="s">
        <v>36</v>
      </c>
      <c r="I336" s="85" t="s">
        <v>37</v>
      </c>
      <c r="J336" s="85" t="s">
        <v>42</v>
      </c>
      <c r="K336" s="86">
        <v>44123</v>
      </c>
      <c r="L336" s="86">
        <v>39080</v>
      </c>
      <c r="M336" s="85" t="s">
        <v>39</v>
      </c>
      <c r="N336" s="84" t="s">
        <v>1063</v>
      </c>
      <c r="O336" s="84" t="s">
        <v>1031</v>
      </c>
      <c r="P336" s="85" t="s">
        <v>38</v>
      </c>
      <c r="Q336" s="85" t="s">
        <v>43</v>
      </c>
      <c r="R336" s="85" t="s">
        <v>44</v>
      </c>
      <c r="S336" s="87">
        <v>154.72749999999999</v>
      </c>
      <c r="T336" s="87">
        <v>0</v>
      </c>
      <c r="U336" s="87">
        <v>0</v>
      </c>
      <c r="V336" s="87">
        <v>0.22782060000000001</v>
      </c>
      <c r="W336" s="87">
        <v>-7.2462999999999997</v>
      </c>
      <c r="X336" s="87">
        <v>-11.190580000000001</v>
      </c>
      <c r="Y336" s="87">
        <v>-20.24944</v>
      </c>
      <c r="Z336" s="87">
        <v>15.95635</v>
      </c>
      <c r="AA336" s="87">
        <v>15.170070000000001</v>
      </c>
      <c r="AB336" s="87">
        <v>11.840630000000001</v>
      </c>
      <c r="AC336" s="87">
        <f t="shared" si="5"/>
        <v>-0.70132455104080826</v>
      </c>
      <c r="AG336" s="8"/>
    </row>
    <row r="337" spans="1:33" ht="13.5" customHeight="1">
      <c r="A337" s="84" t="s">
        <v>1326</v>
      </c>
      <c r="B337" s="84" t="s">
        <v>1327</v>
      </c>
      <c r="C337" s="84" t="s">
        <v>1328</v>
      </c>
      <c r="D337" s="84" t="s">
        <v>32</v>
      </c>
      <c r="E337" s="84" t="s">
        <v>487</v>
      </c>
      <c r="F337" s="84" t="s">
        <v>34</v>
      </c>
      <c r="G337" s="84" t="s">
        <v>35</v>
      </c>
      <c r="H337" s="85" t="s">
        <v>36</v>
      </c>
      <c r="I337" s="85" t="s">
        <v>37</v>
      </c>
      <c r="J337" s="85" t="s">
        <v>42</v>
      </c>
      <c r="K337" s="86">
        <v>44123</v>
      </c>
      <c r="L337" s="86">
        <v>39987</v>
      </c>
      <c r="M337" s="85" t="s">
        <v>39</v>
      </c>
      <c r="N337" s="84" t="s">
        <v>1063</v>
      </c>
      <c r="O337" s="84" t="s">
        <v>1073</v>
      </c>
      <c r="P337" s="85" t="s">
        <v>38</v>
      </c>
      <c r="Q337" s="85" t="s">
        <v>43</v>
      </c>
      <c r="R337" s="85" t="s">
        <v>44</v>
      </c>
      <c r="S337" s="87">
        <v>88.219300000000004</v>
      </c>
      <c r="T337" s="87">
        <v>0</v>
      </c>
      <c r="U337" s="87">
        <v>0</v>
      </c>
      <c r="V337" s="87">
        <v>5.3941119999999998</v>
      </c>
      <c r="W337" s="87">
        <v>-4.9537000000000004</v>
      </c>
      <c r="X337" s="87">
        <v>-7.0838830000000002</v>
      </c>
      <c r="Y337" s="87">
        <v>-6.758724</v>
      </c>
      <c r="Z337" s="87">
        <v>9.9458330000000004</v>
      </c>
      <c r="AA337" s="87">
        <v>8.7109279999999991</v>
      </c>
      <c r="AB337" s="87">
        <v>7.8089849999999998</v>
      </c>
      <c r="AC337" s="87">
        <f t="shared" si="5"/>
        <v>-0.71224632466682281</v>
      </c>
      <c r="AG337" s="8"/>
    </row>
    <row r="338" spans="1:33" ht="13.5" customHeight="1">
      <c r="A338" s="84" t="s">
        <v>1329</v>
      </c>
      <c r="B338" s="84" t="s">
        <v>1330</v>
      </c>
      <c r="C338" s="84" t="s">
        <v>1331</v>
      </c>
      <c r="D338" s="84" t="s">
        <v>32</v>
      </c>
      <c r="E338" s="84" t="s">
        <v>487</v>
      </c>
      <c r="F338" s="84" t="s">
        <v>34</v>
      </c>
      <c r="G338" s="84" t="s">
        <v>35</v>
      </c>
      <c r="H338" s="85" t="s">
        <v>36</v>
      </c>
      <c r="I338" s="85" t="s">
        <v>37</v>
      </c>
      <c r="J338" s="85" t="s">
        <v>42</v>
      </c>
      <c r="K338" s="86">
        <v>44123</v>
      </c>
      <c r="L338" s="86">
        <v>38351</v>
      </c>
      <c r="M338" s="85" t="s">
        <v>39</v>
      </c>
      <c r="N338" s="84" t="s">
        <v>1063</v>
      </c>
      <c r="O338" s="84" t="s">
        <v>1073</v>
      </c>
      <c r="P338" s="85" t="s">
        <v>38</v>
      </c>
      <c r="Q338" s="85" t="s">
        <v>43</v>
      </c>
      <c r="R338" s="85" t="s">
        <v>44</v>
      </c>
      <c r="S338" s="87">
        <v>192.553</v>
      </c>
      <c r="T338" s="87">
        <v>0</v>
      </c>
      <c r="U338" s="87">
        <v>0</v>
      </c>
      <c r="V338" s="87">
        <v>-1.1612610000000001</v>
      </c>
      <c r="W338" s="87">
        <v>-18.515699999999999</v>
      </c>
      <c r="X338" s="87">
        <v>-18.799309999999998</v>
      </c>
      <c r="Y338" s="87">
        <v>10.32349</v>
      </c>
      <c r="Z338" s="87">
        <v>26.159600000000001</v>
      </c>
      <c r="AA338" s="87">
        <v>23.03933</v>
      </c>
      <c r="AB338" s="87">
        <v>18.078690000000002</v>
      </c>
      <c r="AC338" s="87">
        <f t="shared" si="5"/>
        <v>-0.71863904646860033</v>
      </c>
      <c r="AG338" s="8"/>
    </row>
    <row r="339" spans="1:33" ht="13.5" customHeight="1">
      <c r="A339" s="84" t="s">
        <v>1332</v>
      </c>
      <c r="B339" s="84" t="s">
        <v>1333</v>
      </c>
      <c r="C339" s="84" t="s">
        <v>1334</v>
      </c>
      <c r="D339" s="84" t="s">
        <v>32</v>
      </c>
      <c r="E339" s="84" t="s">
        <v>487</v>
      </c>
      <c r="F339" s="84" t="s">
        <v>34</v>
      </c>
      <c r="G339" s="84" t="s">
        <v>35</v>
      </c>
      <c r="H339" s="85" t="s">
        <v>36</v>
      </c>
      <c r="I339" s="85" t="s">
        <v>37</v>
      </c>
      <c r="J339" s="85" t="s">
        <v>42</v>
      </c>
      <c r="K339" s="86">
        <v>44123</v>
      </c>
      <c r="L339" s="86">
        <v>39815</v>
      </c>
      <c r="M339" s="85" t="s">
        <v>39</v>
      </c>
      <c r="N339" s="84" t="s">
        <v>1063</v>
      </c>
      <c r="O339" s="84" t="s">
        <v>1031</v>
      </c>
      <c r="P339" s="85" t="s">
        <v>38</v>
      </c>
      <c r="Q339" s="85" t="s">
        <v>43</v>
      </c>
      <c r="R339" s="85" t="s">
        <v>44</v>
      </c>
      <c r="S339" s="87">
        <v>98.359200000000001</v>
      </c>
      <c r="T339" s="87">
        <v>0</v>
      </c>
      <c r="U339" s="87">
        <v>0</v>
      </c>
      <c r="V339" s="87">
        <v>9.5571260000000009E-3</v>
      </c>
      <c r="W339" s="87">
        <v>-3.1078999999999999</v>
      </c>
      <c r="X339" s="87">
        <v>-2.4847959999999998</v>
      </c>
      <c r="Y339" s="87">
        <v>-2.1651920000000002E-2</v>
      </c>
      <c r="Z339" s="87">
        <v>3.4317570000000002</v>
      </c>
      <c r="AA339" s="87">
        <v>3.3401740000000002</v>
      </c>
      <c r="AB339" s="87">
        <v>3.5223369999999998</v>
      </c>
      <c r="AC339" s="87">
        <f t="shared" si="5"/>
        <v>-0.72405942495345665</v>
      </c>
      <c r="AG339" s="8"/>
    </row>
    <row r="340" spans="1:33" ht="13.5" customHeight="1">
      <c r="A340" s="84" t="s">
        <v>1335</v>
      </c>
      <c r="B340" s="84" t="s">
        <v>1336</v>
      </c>
      <c r="C340" s="84" t="s">
        <v>1337</v>
      </c>
      <c r="D340" s="84" t="s">
        <v>32</v>
      </c>
      <c r="E340" s="84" t="s">
        <v>487</v>
      </c>
      <c r="F340" s="84" t="s">
        <v>34</v>
      </c>
      <c r="G340" s="84" t="s">
        <v>35</v>
      </c>
      <c r="H340" s="85" t="s">
        <v>36</v>
      </c>
      <c r="I340" s="85" t="s">
        <v>37</v>
      </c>
      <c r="J340" s="85" t="s">
        <v>42</v>
      </c>
      <c r="K340" s="86">
        <v>44123</v>
      </c>
      <c r="L340" s="86">
        <v>38351</v>
      </c>
      <c r="M340" s="85" t="s">
        <v>39</v>
      </c>
      <c r="N340" s="84" t="s">
        <v>1063</v>
      </c>
      <c r="O340" s="84" t="s">
        <v>1073</v>
      </c>
      <c r="P340" s="85" t="s">
        <v>38</v>
      </c>
      <c r="Q340" s="85" t="s">
        <v>43</v>
      </c>
      <c r="R340" s="85" t="s">
        <v>44</v>
      </c>
      <c r="S340" s="87">
        <v>373.4778</v>
      </c>
      <c r="T340" s="87">
        <v>1.9346000000000001</v>
      </c>
      <c r="U340" s="87">
        <v>0.52069997787475586</v>
      </c>
      <c r="V340" s="87">
        <v>0.53546660000000001</v>
      </c>
      <c r="W340" s="87">
        <v>-10.665699999999999</v>
      </c>
      <c r="X340" s="87">
        <v>-13.13078</v>
      </c>
      <c r="Y340" s="87">
        <v>38.030970000000003</v>
      </c>
      <c r="Z340" s="87">
        <v>18.408349999999999</v>
      </c>
      <c r="AA340" s="87">
        <v>17.003520000000002</v>
      </c>
      <c r="AB340" s="87">
        <v>16.97841</v>
      </c>
      <c r="AC340" s="87">
        <f t="shared" si="5"/>
        <v>-0.71330564662232088</v>
      </c>
      <c r="AG340" s="8"/>
    </row>
    <row r="341" spans="1:33" ht="13.5" customHeight="1">
      <c r="A341" s="84" t="s">
        <v>1338</v>
      </c>
      <c r="B341" s="84" t="s">
        <v>1339</v>
      </c>
      <c r="C341" s="84" t="s">
        <v>1340</v>
      </c>
      <c r="D341" s="84" t="s">
        <v>32</v>
      </c>
      <c r="E341" s="84" t="s">
        <v>487</v>
      </c>
      <c r="F341" s="84" t="s">
        <v>34</v>
      </c>
      <c r="G341" s="84" t="s">
        <v>35</v>
      </c>
      <c r="H341" s="85" t="s">
        <v>36</v>
      </c>
      <c r="I341" s="85" t="s">
        <v>37</v>
      </c>
      <c r="J341" s="85" t="s">
        <v>42</v>
      </c>
      <c r="K341" s="86">
        <v>44123</v>
      </c>
      <c r="L341" s="86">
        <v>38992</v>
      </c>
      <c r="M341" s="85" t="s">
        <v>39</v>
      </c>
      <c r="N341" s="84" t="s">
        <v>1063</v>
      </c>
      <c r="O341" s="84" t="s">
        <v>1073</v>
      </c>
      <c r="P341" s="85" t="s">
        <v>38</v>
      </c>
      <c r="Q341" s="85" t="s">
        <v>43</v>
      </c>
      <c r="R341" s="85" t="s">
        <v>44</v>
      </c>
      <c r="S341" s="87">
        <v>189.81970000000001</v>
      </c>
      <c r="T341" s="87">
        <v>0</v>
      </c>
      <c r="U341" s="87">
        <v>0</v>
      </c>
      <c r="V341" s="87">
        <v>-2.007403</v>
      </c>
      <c r="W341" s="87">
        <v>-13.7178</v>
      </c>
      <c r="X341" s="87">
        <v>-11.075150000000001</v>
      </c>
      <c r="Y341" s="87">
        <v>-14.26294</v>
      </c>
      <c r="Z341" s="87">
        <v>14.91</v>
      </c>
      <c r="AA341" s="87">
        <v>13.041589999999999</v>
      </c>
      <c r="AB341" s="87">
        <v>16.297419999999999</v>
      </c>
      <c r="AC341" s="87">
        <f t="shared" si="5"/>
        <v>-0.74280013413816237</v>
      </c>
      <c r="AG341" s="8"/>
    </row>
    <row r="342" spans="1:33" ht="13.5" customHeight="1">
      <c r="A342" s="84" t="s">
        <v>1341</v>
      </c>
      <c r="B342" s="84" t="s">
        <v>1342</v>
      </c>
      <c r="C342" s="84" t="s">
        <v>1343</v>
      </c>
      <c r="D342" s="84" t="s">
        <v>32</v>
      </c>
      <c r="E342" s="84" t="s">
        <v>487</v>
      </c>
      <c r="F342" s="84" t="s">
        <v>34</v>
      </c>
      <c r="G342" s="84" t="s">
        <v>35</v>
      </c>
      <c r="H342" s="85" t="s">
        <v>36</v>
      </c>
      <c r="I342" s="85" t="s">
        <v>37</v>
      </c>
      <c r="J342" s="85" t="s">
        <v>42</v>
      </c>
      <c r="K342" s="86">
        <v>44123</v>
      </c>
      <c r="L342" s="86">
        <v>39815</v>
      </c>
      <c r="M342" s="85" t="s">
        <v>39</v>
      </c>
      <c r="N342" s="84" t="s">
        <v>1063</v>
      </c>
      <c r="O342" s="84" t="s">
        <v>1031</v>
      </c>
      <c r="P342" s="85" t="s">
        <v>38</v>
      </c>
      <c r="Q342" s="85" t="s">
        <v>43</v>
      </c>
      <c r="R342" s="85" t="s">
        <v>44</v>
      </c>
      <c r="S342" s="87">
        <v>126.85720000000001</v>
      </c>
      <c r="T342" s="87">
        <v>0</v>
      </c>
      <c r="U342" s="87">
        <v>0</v>
      </c>
      <c r="V342" s="87">
        <v>0.1091377</v>
      </c>
      <c r="W342" s="87">
        <v>-3.5817000000000001</v>
      </c>
      <c r="X342" s="87">
        <v>-3.1014940000000002</v>
      </c>
      <c r="Y342" s="87">
        <v>5.9178709999999999</v>
      </c>
      <c r="Z342" s="87">
        <v>4.1228509999999998</v>
      </c>
      <c r="AA342" s="87">
        <v>4.0002129999999996</v>
      </c>
      <c r="AB342" s="87">
        <v>3.5262609999999999</v>
      </c>
      <c r="AC342" s="87">
        <f t="shared" si="5"/>
        <v>-0.75226924281280128</v>
      </c>
      <c r="AG342" s="8"/>
    </row>
    <row r="343" spans="1:33" ht="13.5" customHeight="1">
      <c r="A343" s="84" t="s">
        <v>1344</v>
      </c>
      <c r="B343" s="84" t="s">
        <v>1345</v>
      </c>
      <c r="C343" s="84" t="s">
        <v>1346</v>
      </c>
      <c r="D343" s="84" t="s">
        <v>32</v>
      </c>
      <c r="E343" s="84" t="s">
        <v>487</v>
      </c>
      <c r="F343" s="84" t="s">
        <v>34</v>
      </c>
      <c r="G343" s="84" t="s">
        <v>35</v>
      </c>
      <c r="H343" s="85" t="s">
        <v>36</v>
      </c>
      <c r="I343" s="85" t="s">
        <v>37</v>
      </c>
      <c r="J343" s="85" t="s">
        <v>42</v>
      </c>
      <c r="K343" s="86">
        <v>44123</v>
      </c>
      <c r="L343" s="86">
        <v>38992</v>
      </c>
      <c r="M343" s="85" t="s">
        <v>39</v>
      </c>
      <c r="N343" s="84" t="s">
        <v>1063</v>
      </c>
      <c r="O343" s="84" t="s">
        <v>1031</v>
      </c>
      <c r="P343" s="85" t="s">
        <v>38</v>
      </c>
      <c r="Q343" s="85" t="s">
        <v>43</v>
      </c>
      <c r="R343" s="85" t="s">
        <v>44</v>
      </c>
      <c r="S343" s="87">
        <v>374.97919999999999</v>
      </c>
      <c r="T343" s="87">
        <v>0</v>
      </c>
      <c r="U343" s="87">
        <v>0</v>
      </c>
      <c r="V343" s="87">
        <v>6.5459859999999995E-2</v>
      </c>
      <c r="W343" s="87">
        <v>-12.7477</v>
      </c>
      <c r="X343" s="87">
        <v>-15.313639999999999</v>
      </c>
      <c r="Y343" s="87">
        <v>10.184620000000001</v>
      </c>
      <c r="Z343" s="87">
        <v>20.2514</v>
      </c>
      <c r="AA343" s="87">
        <v>18.303840000000001</v>
      </c>
      <c r="AB343" s="87">
        <v>12.98996</v>
      </c>
      <c r="AC343" s="87">
        <f t="shared" si="5"/>
        <v>-0.7561768569086581</v>
      </c>
      <c r="AG343" s="8"/>
    </row>
    <row r="344" spans="1:33" ht="13.5" customHeight="1">
      <c r="A344" s="84" t="s">
        <v>1347</v>
      </c>
      <c r="B344" s="84" t="s">
        <v>1348</v>
      </c>
      <c r="C344" s="84" t="s">
        <v>1349</v>
      </c>
      <c r="D344" s="84" t="s">
        <v>32</v>
      </c>
      <c r="E344" s="84" t="s">
        <v>487</v>
      </c>
      <c r="F344" s="84" t="s">
        <v>34</v>
      </c>
      <c r="G344" s="84" t="s">
        <v>35</v>
      </c>
      <c r="H344" s="85" t="s">
        <v>36</v>
      </c>
      <c r="I344" s="85" t="s">
        <v>37</v>
      </c>
      <c r="J344" s="85" t="s">
        <v>42</v>
      </c>
      <c r="K344" s="86">
        <v>44123</v>
      </c>
      <c r="L344" s="86">
        <v>38351</v>
      </c>
      <c r="M344" s="85" t="s">
        <v>39</v>
      </c>
      <c r="N344" s="84" t="s">
        <v>1063</v>
      </c>
      <c r="O344" s="84" t="s">
        <v>1073</v>
      </c>
      <c r="P344" s="85" t="s">
        <v>38</v>
      </c>
      <c r="Q344" s="85" t="s">
        <v>43</v>
      </c>
      <c r="R344" s="85" t="s">
        <v>44</v>
      </c>
      <c r="S344" s="87">
        <v>125.498</v>
      </c>
      <c r="T344" s="87">
        <v>0</v>
      </c>
      <c r="U344" s="87">
        <v>0</v>
      </c>
      <c r="V344" s="87">
        <v>-1.1203890000000001</v>
      </c>
      <c r="W344" s="87">
        <v>-11.1401</v>
      </c>
      <c r="X344" s="87">
        <v>-11.140090000000001</v>
      </c>
      <c r="Y344" s="87">
        <v>-14.170970000000001</v>
      </c>
      <c r="Z344" s="87">
        <v>14.386419999999999</v>
      </c>
      <c r="AA344" s="87">
        <v>12.926310000000001</v>
      </c>
      <c r="AB344" s="87">
        <v>8.2280669999999994</v>
      </c>
      <c r="AC344" s="87">
        <f t="shared" si="5"/>
        <v>-0.77434761393035945</v>
      </c>
      <c r="AG344" s="8"/>
    </row>
    <row r="345" spans="1:33" ht="13.5" customHeight="1">
      <c r="A345" s="84" t="s">
        <v>1350</v>
      </c>
      <c r="B345" s="84" t="s">
        <v>1351</v>
      </c>
      <c r="C345" s="84" t="s">
        <v>1352</v>
      </c>
      <c r="D345" s="84" t="s">
        <v>32</v>
      </c>
      <c r="E345" s="84" t="s">
        <v>487</v>
      </c>
      <c r="F345" s="84" t="s">
        <v>34</v>
      </c>
      <c r="G345" s="84" t="s">
        <v>35</v>
      </c>
      <c r="H345" s="85" t="s">
        <v>36</v>
      </c>
      <c r="I345" s="85" t="s">
        <v>37</v>
      </c>
      <c r="J345" s="85" t="s">
        <v>42</v>
      </c>
      <c r="K345" s="86">
        <v>44123</v>
      </c>
      <c r="L345" s="86">
        <v>39987</v>
      </c>
      <c r="M345" s="85" t="s">
        <v>39</v>
      </c>
      <c r="N345" s="84" t="s">
        <v>1063</v>
      </c>
      <c r="O345" s="84" t="s">
        <v>1073</v>
      </c>
      <c r="P345" s="85" t="s">
        <v>38</v>
      </c>
      <c r="Q345" s="85" t="s">
        <v>43</v>
      </c>
      <c r="R345" s="85" t="s">
        <v>44</v>
      </c>
      <c r="S345" s="87">
        <v>38.7806</v>
      </c>
      <c r="T345" s="87">
        <v>0</v>
      </c>
      <c r="U345" s="87">
        <v>0</v>
      </c>
      <c r="V345" s="87">
        <v>6.3557430000000004</v>
      </c>
      <c r="W345" s="87">
        <v>-42.351799999999997</v>
      </c>
      <c r="X345" s="87">
        <v>-42.066630000000004</v>
      </c>
      <c r="Y345" s="87">
        <v>-36.837150000000001</v>
      </c>
      <c r="Z345" s="87">
        <v>53.959449999999997</v>
      </c>
      <c r="AA345" s="87">
        <v>45.84619</v>
      </c>
      <c r="AB345" s="87">
        <v>12.10398</v>
      </c>
      <c r="AC345" s="87">
        <f t="shared" si="5"/>
        <v>-0.77959708633056868</v>
      </c>
      <c r="AG345" s="8"/>
    </row>
    <row r="346" spans="1:33" ht="13.5" customHeight="1">
      <c r="A346" s="84" t="s">
        <v>1353</v>
      </c>
      <c r="B346" s="84" t="s">
        <v>1354</v>
      </c>
      <c r="C346" s="84" t="s">
        <v>1355</v>
      </c>
      <c r="D346" s="84" t="s">
        <v>32</v>
      </c>
      <c r="E346" s="84" t="s">
        <v>487</v>
      </c>
      <c r="F346" s="84" t="s">
        <v>34</v>
      </c>
      <c r="G346" s="84" t="s">
        <v>35</v>
      </c>
      <c r="H346" s="85" t="s">
        <v>36</v>
      </c>
      <c r="I346" s="85" t="s">
        <v>37</v>
      </c>
      <c r="J346" s="85" t="s">
        <v>42</v>
      </c>
      <c r="K346" s="86">
        <v>44123</v>
      </c>
      <c r="L346" s="86">
        <v>38992</v>
      </c>
      <c r="M346" s="85" t="s">
        <v>39</v>
      </c>
      <c r="N346" s="84" t="s">
        <v>1063</v>
      </c>
      <c r="O346" s="84" t="s">
        <v>1073</v>
      </c>
      <c r="P346" s="85" t="s">
        <v>38</v>
      </c>
      <c r="Q346" s="85" t="s">
        <v>43</v>
      </c>
      <c r="R346" s="85" t="s">
        <v>44</v>
      </c>
      <c r="S346" s="87">
        <v>144.25810000000001</v>
      </c>
      <c r="T346" s="87">
        <v>0</v>
      </c>
      <c r="U346" s="87">
        <v>0</v>
      </c>
      <c r="V346" s="87">
        <v>0.24244969999999999</v>
      </c>
      <c r="W346" s="87">
        <v>-12.3581</v>
      </c>
      <c r="X346" s="87">
        <v>-10.486929999999999</v>
      </c>
      <c r="Y346" s="87">
        <v>-19.595479999999998</v>
      </c>
      <c r="Z346" s="87">
        <v>13.451169999999999</v>
      </c>
      <c r="AA346" s="87">
        <v>11.869210000000001</v>
      </c>
      <c r="AB346" s="87">
        <v>6.9458479999999998</v>
      </c>
      <c r="AC346" s="87">
        <f t="shared" si="5"/>
        <v>-0.77962957869092431</v>
      </c>
      <c r="AG346" s="8"/>
    </row>
    <row r="347" spans="1:33" ht="13.5" customHeight="1">
      <c r="A347" s="84" t="s">
        <v>1356</v>
      </c>
      <c r="B347" s="84" t="s">
        <v>1357</v>
      </c>
      <c r="C347" s="84" t="s">
        <v>1358</v>
      </c>
      <c r="D347" s="84" t="s">
        <v>32</v>
      </c>
      <c r="E347" s="84" t="s">
        <v>487</v>
      </c>
      <c r="F347" s="84" t="s">
        <v>34</v>
      </c>
      <c r="G347" s="84" t="s">
        <v>35</v>
      </c>
      <c r="H347" s="85" t="s">
        <v>36</v>
      </c>
      <c r="I347" s="85" t="s">
        <v>37</v>
      </c>
      <c r="J347" s="85" t="s">
        <v>42</v>
      </c>
      <c r="K347" s="86">
        <v>44123</v>
      </c>
      <c r="L347" s="86">
        <v>39815</v>
      </c>
      <c r="M347" s="85" t="s">
        <v>39</v>
      </c>
      <c r="N347" s="84" t="s">
        <v>1063</v>
      </c>
      <c r="O347" s="84" t="s">
        <v>1031</v>
      </c>
      <c r="P347" s="85" t="s">
        <v>38</v>
      </c>
      <c r="Q347" s="85" t="s">
        <v>43</v>
      </c>
      <c r="R347" s="85" t="s">
        <v>44</v>
      </c>
      <c r="S347" s="87">
        <v>172.76689999999999</v>
      </c>
      <c r="T347" s="87">
        <v>0</v>
      </c>
      <c r="U347" s="87">
        <v>0</v>
      </c>
      <c r="V347" s="87">
        <v>0.78526039999999997</v>
      </c>
      <c r="W347" s="87">
        <v>-4.7732000000000001</v>
      </c>
      <c r="X347" s="87">
        <v>-5.7003219999999999</v>
      </c>
      <c r="Y347" s="87">
        <v>10.156000000000001</v>
      </c>
      <c r="Z347" s="87">
        <v>7.2940699999999996</v>
      </c>
      <c r="AA347" s="87">
        <v>6.9718</v>
      </c>
      <c r="AB347" s="87">
        <v>7.961449</v>
      </c>
      <c r="AC347" s="87">
        <f t="shared" si="5"/>
        <v>-0.78150086302983113</v>
      </c>
      <c r="AG347" s="8"/>
    </row>
    <row r="348" spans="1:33" ht="13.5" customHeight="1">
      <c r="A348" s="84" t="s">
        <v>1359</v>
      </c>
      <c r="B348" s="84" t="s">
        <v>1360</v>
      </c>
      <c r="C348" s="84" t="s">
        <v>1361</v>
      </c>
      <c r="D348" s="84" t="s">
        <v>32</v>
      </c>
      <c r="E348" s="84" t="s">
        <v>487</v>
      </c>
      <c r="F348" s="84" t="s">
        <v>34</v>
      </c>
      <c r="G348" s="84" t="s">
        <v>35</v>
      </c>
      <c r="H348" s="85" t="s">
        <v>36</v>
      </c>
      <c r="I348" s="85" t="s">
        <v>37</v>
      </c>
      <c r="J348" s="85" t="s">
        <v>42</v>
      </c>
      <c r="K348" s="86">
        <v>44123</v>
      </c>
      <c r="L348" s="86">
        <v>38351</v>
      </c>
      <c r="M348" s="85" t="s">
        <v>39</v>
      </c>
      <c r="N348" s="84" t="s">
        <v>1063</v>
      </c>
      <c r="O348" s="84" t="s">
        <v>1031</v>
      </c>
      <c r="P348" s="85" t="s">
        <v>38</v>
      </c>
      <c r="Q348" s="85" t="s">
        <v>43</v>
      </c>
      <c r="R348" s="85" t="s">
        <v>44</v>
      </c>
      <c r="S348" s="87">
        <v>563.28710000000001</v>
      </c>
      <c r="T348" s="87">
        <v>-1E-4</v>
      </c>
      <c r="U348" s="87">
        <v>0</v>
      </c>
      <c r="V348" s="87">
        <v>-0.90850810000000004</v>
      </c>
      <c r="W348" s="87">
        <v>-14.8286</v>
      </c>
      <c r="X348" s="87">
        <v>-18.12885</v>
      </c>
      <c r="Y348" s="87">
        <v>47.452629999999999</v>
      </c>
      <c r="Z348" s="87">
        <v>23.133089999999999</v>
      </c>
      <c r="AA348" s="87">
        <v>20.83719</v>
      </c>
      <c r="AB348" s="87">
        <v>18.259820000000001</v>
      </c>
      <c r="AC348" s="87">
        <f t="shared" si="5"/>
        <v>-0.7836761107141329</v>
      </c>
      <c r="AG348" s="8"/>
    </row>
    <row r="349" spans="1:33" ht="13.5" customHeight="1">
      <c r="A349" s="88" t="s">
        <v>1362</v>
      </c>
      <c r="B349" s="88" t="s">
        <v>1363</v>
      </c>
      <c r="C349" s="84" t="s">
        <v>1364</v>
      </c>
      <c r="D349" s="84" t="s">
        <v>32</v>
      </c>
      <c r="E349" s="84" t="s">
        <v>487</v>
      </c>
      <c r="F349" s="84" t="s">
        <v>34</v>
      </c>
      <c r="G349" s="84" t="s">
        <v>105</v>
      </c>
      <c r="H349" s="85" t="s">
        <v>36</v>
      </c>
      <c r="I349" s="85" t="s">
        <v>37</v>
      </c>
      <c r="J349" s="85" t="s">
        <v>42</v>
      </c>
      <c r="K349" s="86">
        <v>43585</v>
      </c>
      <c r="L349" s="86">
        <v>39080</v>
      </c>
      <c r="M349" s="85" t="s">
        <v>39</v>
      </c>
      <c r="N349" s="88" t="s">
        <v>1063</v>
      </c>
      <c r="O349" s="84" t="s">
        <v>1031</v>
      </c>
      <c r="P349" s="85" t="s">
        <v>38</v>
      </c>
      <c r="Q349" s="85" t="s">
        <v>329</v>
      </c>
      <c r="R349" s="85" t="s">
        <v>1095</v>
      </c>
      <c r="S349" s="89">
        <v>135.7183</v>
      </c>
      <c r="T349" s="89">
        <v>0</v>
      </c>
      <c r="U349" s="89">
        <v>0</v>
      </c>
      <c r="V349" s="89">
        <v>-3.1594049999999999E-2</v>
      </c>
      <c r="W349" s="89">
        <v>-8.7896999999999998</v>
      </c>
      <c r="X349" s="89">
        <v>-12.597910000000001</v>
      </c>
      <c r="Y349" s="89">
        <v>-22.82124</v>
      </c>
      <c r="Z349" s="89">
        <v>15.88818</v>
      </c>
      <c r="AA349" s="89">
        <v>15.07226</v>
      </c>
      <c r="AB349" s="89">
        <v>11.66244</v>
      </c>
      <c r="AC349" s="89">
        <f t="shared" si="5"/>
        <v>-0.79291083056712608</v>
      </c>
      <c r="AG349" s="8"/>
    </row>
    <row r="350" spans="1:33" ht="13.5" customHeight="1">
      <c r="A350" s="84" t="s">
        <v>1365</v>
      </c>
      <c r="B350" s="84" t="s">
        <v>1366</v>
      </c>
      <c r="C350" s="84" t="s">
        <v>1367</v>
      </c>
      <c r="D350" s="84" t="s">
        <v>32</v>
      </c>
      <c r="E350" s="84" t="s">
        <v>487</v>
      </c>
      <c r="F350" s="84" t="s">
        <v>34</v>
      </c>
      <c r="G350" s="84" t="s">
        <v>35</v>
      </c>
      <c r="H350" s="85" t="s">
        <v>36</v>
      </c>
      <c r="I350" s="85" t="s">
        <v>37</v>
      </c>
      <c r="J350" s="85" t="s">
        <v>42</v>
      </c>
      <c r="K350" s="86">
        <v>44123</v>
      </c>
      <c r="L350" s="86">
        <v>39987</v>
      </c>
      <c r="M350" s="85" t="s">
        <v>39</v>
      </c>
      <c r="N350" s="84" t="s">
        <v>1063</v>
      </c>
      <c r="O350" s="84" t="s">
        <v>1073</v>
      </c>
      <c r="P350" s="85" t="s">
        <v>38</v>
      </c>
      <c r="Q350" s="85" t="s">
        <v>43</v>
      </c>
      <c r="R350" s="85" t="s">
        <v>44</v>
      </c>
      <c r="S350" s="87">
        <v>34.5304</v>
      </c>
      <c r="T350" s="87">
        <v>0</v>
      </c>
      <c r="U350" s="87">
        <v>0</v>
      </c>
      <c r="V350" s="87">
        <v>4.9294710000000004</v>
      </c>
      <c r="W350" s="87">
        <v>-42.540799999999997</v>
      </c>
      <c r="X350" s="87">
        <v>-42.282049999999998</v>
      </c>
      <c r="Y350" s="87">
        <v>-39.648940000000003</v>
      </c>
      <c r="Z350" s="87">
        <v>52.130969999999998</v>
      </c>
      <c r="AA350" s="87">
        <v>44.27561</v>
      </c>
      <c r="AB350" s="87">
        <v>12.60873</v>
      </c>
      <c r="AC350" s="87">
        <f t="shared" si="5"/>
        <v>-0.81107353268124494</v>
      </c>
      <c r="AG350" s="8"/>
    </row>
    <row r="351" spans="1:33" ht="13.5" customHeight="1">
      <c r="A351" s="84" t="s">
        <v>1368</v>
      </c>
      <c r="B351" s="84" t="s">
        <v>1369</v>
      </c>
      <c r="C351" s="84" t="s">
        <v>1370</v>
      </c>
      <c r="D351" s="84" t="s">
        <v>32</v>
      </c>
      <c r="E351" s="84" t="s">
        <v>487</v>
      </c>
      <c r="F351" s="84" t="s">
        <v>34</v>
      </c>
      <c r="G351" s="84" t="s">
        <v>35</v>
      </c>
      <c r="H351" s="85" t="s">
        <v>36</v>
      </c>
      <c r="I351" s="85" t="s">
        <v>37</v>
      </c>
      <c r="J351" s="85" t="s">
        <v>42</v>
      </c>
      <c r="K351" s="86">
        <v>44123</v>
      </c>
      <c r="L351" s="86">
        <v>38992</v>
      </c>
      <c r="M351" s="85" t="s">
        <v>39</v>
      </c>
      <c r="N351" s="84" t="s">
        <v>1063</v>
      </c>
      <c r="O351" s="84" t="s">
        <v>1073</v>
      </c>
      <c r="P351" s="85" t="s">
        <v>38</v>
      </c>
      <c r="Q351" s="85" t="s">
        <v>43</v>
      </c>
      <c r="R351" s="85" t="s">
        <v>44</v>
      </c>
      <c r="S351" s="87">
        <v>144.44900000000001</v>
      </c>
      <c r="T351" s="87">
        <v>0</v>
      </c>
      <c r="U351" s="87">
        <v>0</v>
      </c>
      <c r="V351" s="87">
        <v>1.4418260000000001</v>
      </c>
      <c r="W351" s="87">
        <v>-13.3482</v>
      </c>
      <c r="X351" s="87">
        <v>-8.2330290000000002</v>
      </c>
      <c r="Y351" s="87">
        <v>-20.428550000000001</v>
      </c>
      <c r="Z351" s="87">
        <v>10.13904</v>
      </c>
      <c r="AA351" s="87">
        <v>9.0667469999999994</v>
      </c>
      <c r="AB351" s="87">
        <v>6.8179210000000001</v>
      </c>
      <c r="AC351" s="87">
        <f t="shared" si="5"/>
        <v>-0.81201267575628466</v>
      </c>
      <c r="AG351" s="8"/>
    </row>
    <row r="352" spans="1:33" ht="13.5" customHeight="1">
      <c r="A352" s="84" t="s">
        <v>1371</v>
      </c>
      <c r="B352" s="84" t="s">
        <v>1372</v>
      </c>
      <c r="C352" s="84" t="s">
        <v>1373</v>
      </c>
      <c r="D352" s="84" t="s">
        <v>32</v>
      </c>
      <c r="E352" s="84" t="s">
        <v>487</v>
      </c>
      <c r="F352" s="84" t="s">
        <v>34</v>
      </c>
      <c r="G352" s="84" t="s">
        <v>35</v>
      </c>
      <c r="H352" s="85" t="s">
        <v>36</v>
      </c>
      <c r="I352" s="85" t="s">
        <v>37</v>
      </c>
      <c r="J352" s="85" t="s">
        <v>42</v>
      </c>
      <c r="K352" s="86">
        <v>44123</v>
      </c>
      <c r="L352" s="86">
        <v>38351</v>
      </c>
      <c r="M352" s="85" t="s">
        <v>39</v>
      </c>
      <c r="N352" s="84" t="s">
        <v>1063</v>
      </c>
      <c r="O352" s="84" t="s">
        <v>1073</v>
      </c>
      <c r="P352" s="85" t="s">
        <v>38</v>
      </c>
      <c r="Q352" s="85" t="s">
        <v>43</v>
      </c>
      <c r="R352" s="85" t="s">
        <v>44</v>
      </c>
      <c r="S352" s="87">
        <v>28.1876</v>
      </c>
      <c r="T352" s="87">
        <v>0</v>
      </c>
      <c r="U352" s="87">
        <v>0</v>
      </c>
      <c r="V352" s="87">
        <v>-4.9985369999999998</v>
      </c>
      <c r="W352" s="87">
        <v>-11.700699999999999</v>
      </c>
      <c r="X352" s="87">
        <v>-14.11692</v>
      </c>
      <c r="Y352" s="87">
        <v>-34.612589999999997</v>
      </c>
      <c r="Z352" s="87">
        <v>16.297740000000001</v>
      </c>
      <c r="AA352" s="87">
        <v>16.47174</v>
      </c>
      <c r="AB352" s="87">
        <v>19.30734</v>
      </c>
      <c r="AC352" s="87">
        <f t="shared" si="5"/>
        <v>-0.86618880900051165</v>
      </c>
      <c r="AG352" s="8"/>
    </row>
    <row r="353" spans="1:33" ht="13.5" customHeight="1">
      <c r="A353" s="88" t="s">
        <v>1374</v>
      </c>
      <c r="B353" s="88" t="s">
        <v>1375</v>
      </c>
      <c r="C353" s="84" t="s">
        <v>1376</v>
      </c>
      <c r="D353" s="84" t="s">
        <v>32</v>
      </c>
      <c r="E353" s="84" t="s">
        <v>487</v>
      </c>
      <c r="F353" s="84" t="s">
        <v>34</v>
      </c>
      <c r="G353" s="84" t="s">
        <v>105</v>
      </c>
      <c r="H353" s="85" t="s">
        <v>36</v>
      </c>
      <c r="I353" s="85" t="s">
        <v>37</v>
      </c>
      <c r="J353" s="85" t="s">
        <v>42</v>
      </c>
      <c r="K353" s="86">
        <v>43585</v>
      </c>
      <c r="L353" s="86">
        <v>39987</v>
      </c>
      <c r="M353" s="85" t="s">
        <v>39</v>
      </c>
      <c r="N353" s="88" t="s">
        <v>1063</v>
      </c>
      <c r="O353" s="84" t="s">
        <v>1031</v>
      </c>
      <c r="P353" s="85" t="s">
        <v>38</v>
      </c>
      <c r="Q353" s="85" t="s">
        <v>329</v>
      </c>
      <c r="R353" s="85" t="s">
        <v>1095</v>
      </c>
      <c r="S353" s="89">
        <v>107.1677</v>
      </c>
      <c r="T353" s="89">
        <v>0</v>
      </c>
      <c r="U353" s="89">
        <v>0</v>
      </c>
      <c r="V353" s="89">
        <v>1.7290639999999999</v>
      </c>
      <c r="W353" s="89">
        <v>-7.0904999999999996</v>
      </c>
      <c r="X353" s="89">
        <v>-8.4505420000000004</v>
      </c>
      <c r="Y353" s="89">
        <v>-12.0024</v>
      </c>
      <c r="Z353" s="89">
        <v>9.607685</v>
      </c>
      <c r="AA353" s="89">
        <v>8.6739309999999996</v>
      </c>
      <c r="AB353" s="89">
        <v>12.693770000000001</v>
      </c>
      <c r="AC353" s="89">
        <f t="shared" si="5"/>
        <v>-0.87956068501413198</v>
      </c>
      <c r="AG353" s="8"/>
    </row>
    <row r="354" spans="1:33" ht="13.5" customHeight="1">
      <c r="A354" s="88" t="s">
        <v>1377</v>
      </c>
      <c r="B354" s="88" t="s">
        <v>1378</v>
      </c>
      <c r="C354" s="84" t="s">
        <v>1379</v>
      </c>
      <c r="D354" s="84" t="s">
        <v>32</v>
      </c>
      <c r="E354" s="84" t="s">
        <v>487</v>
      </c>
      <c r="F354" s="84" t="s">
        <v>34</v>
      </c>
      <c r="G354" s="84" t="s">
        <v>105</v>
      </c>
      <c r="H354" s="85" t="s">
        <v>36</v>
      </c>
      <c r="I354" s="85" t="s">
        <v>37</v>
      </c>
      <c r="J354" s="85" t="s">
        <v>42</v>
      </c>
      <c r="K354" s="86">
        <v>43585</v>
      </c>
      <c r="L354" s="86">
        <v>39987</v>
      </c>
      <c r="M354" s="85" t="s">
        <v>39</v>
      </c>
      <c r="N354" s="88" t="s">
        <v>1063</v>
      </c>
      <c r="O354" s="84" t="s">
        <v>1073</v>
      </c>
      <c r="P354" s="85" t="s">
        <v>38</v>
      </c>
      <c r="Q354" s="85" t="s">
        <v>329</v>
      </c>
      <c r="R354" s="85" t="s">
        <v>1095</v>
      </c>
      <c r="S354" s="89">
        <v>47.674300000000002</v>
      </c>
      <c r="T354" s="89">
        <v>-1.4084000000000001</v>
      </c>
      <c r="U354" s="89">
        <v>-2.8694000244140625</v>
      </c>
      <c r="V354" s="89">
        <v>0.97919880000000004</v>
      </c>
      <c r="W354" s="89">
        <v>-33.213900000000002</v>
      </c>
      <c r="X354" s="89">
        <v>-32.66066</v>
      </c>
      <c r="Y354" s="89">
        <v>-23.18984</v>
      </c>
      <c r="Z354" s="89">
        <v>34.892330000000001</v>
      </c>
      <c r="AA354" s="89">
        <v>29.71603</v>
      </c>
      <c r="AB354" s="89">
        <v>12.645</v>
      </c>
      <c r="AC354" s="89">
        <f t="shared" si="5"/>
        <v>-0.93604124459444238</v>
      </c>
      <c r="AG354" s="8"/>
    </row>
    <row r="355" spans="1:33" ht="13.5" customHeight="1">
      <c r="A355" s="84" t="s">
        <v>1380</v>
      </c>
      <c r="B355" s="84" t="s">
        <v>1381</v>
      </c>
      <c r="C355" s="84" t="s">
        <v>1382</v>
      </c>
      <c r="D355" s="84" t="s">
        <v>32</v>
      </c>
      <c r="E355" s="84" t="s">
        <v>487</v>
      </c>
      <c r="F355" s="84" t="s">
        <v>34</v>
      </c>
      <c r="G355" s="84" t="s">
        <v>35</v>
      </c>
      <c r="H355" s="85" t="s">
        <v>36</v>
      </c>
      <c r="I355" s="85" t="s">
        <v>37</v>
      </c>
      <c r="J355" s="85" t="s">
        <v>42</v>
      </c>
      <c r="K355" s="86">
        <v>44123</v>
      </c>
      <c r="L355" s="86">
        <v>38992</v>
      </c>
      <c r="M355" s="85" t="s">
        <v>39</v>
      </c>
      <c r="N355" s="84" t="s">
        <v>1063</v>
      </c>
      <c r="O355" s="84" t="s">
        <v>1031</v>
      </c>
      <c r="P355" s="85" t="s">
        <v>38</v>
      </c>
      <c r="Q355" s="85" t="s">
        <v>43</v>
      </c>
      <c r="R355" s="85" t="s">
        <v>44</v>
      </c>
      <c r="S355" s="87">
        <v>218.69139999999999</v>
      </c>
      <c r="T355" s="87">
        <v>0</v>
      </c>
      <c r="U355" s="87">
        <v>0</v>
      </c>
      <c r="V355" s="87">
        <v>0.5234145</v>
      </c>
      <c r="W355" s="87">
        <v>-10.9095</v>
      </c>
      <c r="X355" s="87">
        <v>-14.89845</v>
      </c>
      <c r="Y355" s="87">
        <v>-11.457420000000001</v>
      </c>
      <c r="Z355" s="87">
        <v>16.660609999999998</v>
      </c>
      <c r="AA355" s="87">
        <v>15.794499999999999</v>
      </c>
      <c r="AB355" s="87">
        <v>11.81854</v>
      </c>
      <c r="AC355" s="87">
        <f t="shared" si="5"/>
        <v>-0.89423196389567983</v>
      </c>
      <c r="AG355" s="8"/>
    </row>
    <row r="356" spans="1:33" ht="13.5" customHeight="1">
      <c r="A356" s="84" t="s">
        <v>1383</v>
      </c>
      <c r="B356" s="84" t="s">
        <v>1384</v>
      </c>
      <c r="C356" s="84" t="s">
        <v>1385</v>
      </c>
      <c r="D356" s="84" t="s">
        <v>32</v>
      </c>
      <c r="E356" s="84" t="s">
        <v>487</v>
      </c>
      <c r="F356" s="84" t="s">
        <v>34</v>
      </c>
      <c r="G356" s="84" t="s">
        <v>35</v>
      </c>
      <c r="H356" s="85" t="s">
        <v>36</v>
      </c>
      <c r="I356" s="85" t="s">
        <v>37</v>
      </c>
      <c r="J356" s="85" t="s">
        <v>42</v>
      </c>
      <c r="K356" s="86">
        <v>44123</v>
      </c>
      <c r="L356" s="86">
        <v>38351</v>
      </c>
      <c r="M356" s="85" t="s">
        <v>39</v>
      </c>
      <c r="N356" s="84" t="s">
        <v>1063</v>
      </c>
      <c r="O356" s="84" t="s">
        <v>1031</v>
      </c>
      <c r="P356" s="85" t="s">
        <v>38</v>
      </c>
      <c r="Q356" s="85" t="s">
        <v>43</v>
      </c>
      <c r="R356" s="85" t="s">
        <v>44</v>
      </c>
      <c r="S356" s="87">
        <v>201.12219999999999</v>
      </c>
      <c r="T356" s="87">
        <v>0</v>
      </c>
      <c r="U356" s="87">
        <v>0</v>
      </c>
      <c r="V356" s="87">
        <v>-1.9738150000000001</v>
      </c>
      <c r="W356" s="87">
        <v>-17.0242</v>
      </c>
      <c r="X356" s="87">
        <v>-19.694769999999998</v>
      </c>
      <c r="Y356" s="87">
        <v>-16.35341</v>
      </c>
      <c r="Z356" s="87">
        <v>21.70391</v>
      </c>
      <c r="AA356" s="87">
        <v>19.324760000000001</v>
      </c>
      <c r="AB356" s="87">
        <v>10.725849999999999</v>
      </c>
      <c r="AC356" s="87">
        <f t="shared" si="5"/>
        <v>-0.90742958296454412</v>
      </c>
      <c r="AG356" s="8"/>
    </row>
    <row r="357" spans="1:33" ht="13.5" customHeight="1">
      <c r="A357" s="84" t="s">
        <v>1386</v>
      </c>
      <c r="B357" s="84" t="s">
        <v>1387</v>
      </c>
      <c r="C357" s="84" t="s">
        <v>1388</v>
      </c>
      <c r="D357" s="84" t="s">
        <v>32</v>
      </c>
      <c r="E357" s="84" t="s">
        <v>487</v>
      </c>
      <c r="F357" s="84" t="s">
        <v>34</v>
      </c>
      <c r="G357" s="84" t="s">
        <v>35</v>
      </c>
      <c r="H357" s="85" t="s">
        <v>36</v>
      </c>
      <c r="I357" s="85" t="s">
        <v>37</v>
      </c>
      <c r="J357" s="85" t="s">
        <v>42</v>
      </c>
      <c r="K357" s="86">
        <v>44123</v>
      </c>
      <c r="L357" s="86">
        <v>38351</v>
      </c>
      <c r="M357" s="85" t="s">
        <v>39</v>
      </c>
      <c r="N357" s="84" t="s">
        <v>1063</v>
      </c>
      <c r="O357" s="84" t="s">
        <v>1073</v>
      </c>
      <c r="P357" s="85" t="s">
        <v>38</v>
      </c>
      <c r="Q357" s="85" t="s">
        <v>43</v>
      </c>
      <c r="R357" s="85" t="s">
        <v>44</v>
      </c>
      <c r="S357" s="87">
        <v>98.821399999999997</v>
      </c>
      <c r="T357" s="87">
        <v>0</v>
      </c>
      <c r="U357" s="87">
        <v>0</v>
      </c>
      <c r="V357" s="87">
        <v>-6.1414590000000002</v>
      </c>
      <c r="W357" s="87">
        <v>-37.5518</v>
      </c>
      <c r="X357" s="87">
        <v>-30.451440000000002</v>
      </c>
      <c r="Y357" s="87">
        <v>-42.417409999999997</v>
      </c>
      <c r="Z357" s="87">
        <v>32.950360000000003</v>
      </c>
      <c r="AA357" s="87">
        <v>29.480879999999999</v>
      </c>
      <c r="AB357" s="87">
        <v>32.074460000000002</v>
      </c>
      <c r="AC357" s="87">
        <f t="shared" si="5"/>
        <v>-0.9241610713813142</v>
      </c>
      <c r="AG357" s="8"/>
    </row>
    <row r="358" spans="1:33" ht="13.5" customHeight="1">
      <c r="A358" s="88" t="s">
        <v>1389</v>
      </c>
      <c r="B358" s="88" t="s">
        <v>1390</v>
      </c>
      <c r="C358" s="84" t="s">
        <v>1391</v>
      </c>
      <c r="D358" s="84" t="s">
        <v>32</v>
      </c>
      <c r="E358" s="84" t="s">
        <v>487</v>
      </c>
      <c r="F358" s="84" t="s">
        <v>34</v>
      </c>
      <c r="G358" s="84" t="s">
        <v>105</v>
      </c>
      <c r="H358" s="85" t="s">
        <v>36</v>
      </c>
      <c r="I358" s="85" t="s">
        <v>37</v>
      </c>
      <c r="J358" s="85" t="s">
        <v>42</v>
      </c>
      <c r="K358" s="86">
        <v>43585</v>
      </c>
      <c r="L358" s="86">
        <v>38351</v>
      </c>
      <c r="M358" s="85" t="s">
        <v>39</v>
      </c>
      <c r="N358" s="88" t="s">
        <v>1063</v>
      </c>
      <c r="O358" s="84" t="s">
        <v>1031</v>
      </c>
      <c r="P358" s="85" t="s">
        <v>38</v>
      </c>
      <c r="Q358" s="85" t="s">
        <v>329</v>
      </c>
      <c r="R358" s="85" t="s">
        <v>1095</v>
      </c>
      <c r="S358" s="89">
        <v>110.8685</v>
      </c>
      <c r="T358" s="89">
        <v>0</v>
      </c>
      <c r="U358" s="89">
        <v>0</v>
      </c>
      <c r="V358" s="89">
        <v>-2.2133910000000001</v>
      </c>
      <c r="W358" s="89">
        <v>-18.416</v>
      </c>
      <c r="X358" s="89">
        <v>-22.62951</v>
      </c>
      <c r="Y358" s="89">
        <v>-19.380559999999999</v>
      </c>
      <c r="Z358" s="89">
        <v>24.328299999999999</v>
      </c>
      <c r="AA358" s="89">
        <v>21.858229999999999</v>
      </c>
      <c r="AB358" s="89">
        <v>12.48244</v>
      </c>
      <c r="AC358" s="89">
        <f t="shared" si="5"/>
        <v>-0.93017226851033574</v>
      </c>
      <c r="AG358" s="8"/>
    </row>
    <row r="359" spans="1:33" ht="13.5" customHeight="1">
      <c r="A359" s="84" t="s">
        <v>1392</v>
      </c>
      <c r="B359" s="84" t="s">
        <v>1393</v>
      </c>
      <c r="C359" s="84" t="s">
        <v>1394</v>
      </c>
      <c r="D359" s="84" t="s">
        <v>32</v>
      </c>
      <c r="E359" s="84" t="s">
        <v>487</v>
      </c>
      <c r="F359" s="84" t="s">
        <v>34</v>
      </c>
      <c r="G359" s="84" t="s">
        <v>35</v>
      </c>
      <c r="H359" s="85" t="s">
        <v>36</v>
      </c>
      <c r="I359" s="85" t="s">
        <v>37</v>
      </c>
      <c r="J359" s="85" t="s">
        <v>42</v>
      </c>
      <c r="K359" s="86">
        <v>44123</v>
      </c>
      <c r="L359" s="86">
        <v>39080</v>
      </c>
      <c r="M359" s="85" t="s">
        <v>39</v>
      </c>
      <c r="N359" s="84" t="s">
        <v>1063</v>
      </c>
      <c r="O359" s="84" t="s">
        <v>1073</v>
      </c>
      <c r="P359" s="85" t="s">
        <v>38</v>
      </c>
      <c r="Q359" s="85" t="s">
        <v>43</v>
      </c>
      <c r="R359" s="85" t="s">
        <v>44</v>
      </c>
      <c r="S359" s="87">
        <v>242.8776</v>
      </c>
      <c r="T359" s="87">
        <v>0</v>
      </c>
      <c r="U359" s="87">
        <v>0</v>
      </c>
      <c r="V359" s="87">
        <v>1.158955</v>
      </c>
      <c r="W359" s="87">
        <v>-12.5176</v>
      </c>
      <c r="X359" s="87">
        <v>-16.412299999999998</v>
      </c>
      <c r="Y359" s="87">
        <v>7.8192830000000004</v>
      </c>
      <c r="Z359" s="87">
        <v>17.598990000000001</v>
      </c>
      <c r="AA359" s="87">
        <v>16.6249</v>
      </c>
      <c r="AB359" s="87">
        <v>14.92733</v>
      </c>
      <c r="AC359" s="87">
        <f t="shared" si="5"/>
        <v>-0.93257056228794932</v>
      </c>
      <c r="AG359" s="8"/>
    </row>
    <row r="360" spans="1:33" ht="13.5" customHeight="1">
      <c r="A360" s="84" t="s">
        <v>1395</v>
      </c>
      <c r="B360" s="84" t="s">
        <v>1396</v>
      </c>
      <c r="C360" s="84" t="s">
        <v>1397</v>
      </c>
      <c r="D360" s="84" t="s">
        <v>32</v>
      </c>
      <c r="E360" s="84" t="s">
        <v>487</v>
      </c>
      <c r="F360" s="84" t="s">
        <v>34</v>
      </c>
      <c r="G360" s="84" t="s">
        <v>35</v>
      </c>
      <c r="H360" s="85" t="s">
        <v>36</v>
      </c>
      <c r="I360" s="85" t="s">
        <v>37</v>
      </c>
      <c r="J360" s="85" t="s">
        <v>42</v>
      </c>
      <c r="K360" s="86">
        <v>44123</v>
      </c>
      <c r="L360" s="86">
        <v>39080</v>
      </c>
      <c r="M360" s="85" t="s">
        <v>39</v>
      </c>
      <c r="N360" s="84" t="s">
        <v>1063</v>
      </c>
      <c r="O360" s="84" t="s">
        <v>1073</v>
      </c>
      <c r="P360" s="85" t="s">
        <v>38</v>
      </c>
      <c r="Q360" s="85" t="s">
        <v>43</v>
      </c>
      <c r="R360" s="85" t="s">
        <v>44</v>
      </c>
      <c r="S360" s="87">
        <v>95.138099999999994</v>
      </c>
      <c r="T360" s="87">
        <v>0</v>
      </c>
      <c r="U360" s="87">
        <v>0</v>
      </c>
      <c r="V360" s="87">
        <v>1.32155</v>
      </c>
      <c r="W360" s="87">
        <v>-13.364699999999999</v>
      </c>
      <c r="X360" s="87">
        <v>-10.61087</v>
      </c>
      <c r="Y360" s="87">
        <v>-32.27805</v>
      </c>
      <c r="Z360" s="87">
        <v>11.36646</v>
      </c>
      <c r="AA360" s="87">
        <v>10.63067</v>
      </c>
      <c r="AB360" s="87">
        <v>9.8108090000000008</v>
      </c>
      <c r="AC360" s="87">
        <f t="shared" si="5"/>
        <v>-0.93352459780793673</v>
      </c>
      <c r="AG360" s="8"/>
    </row>
    <row r="361" spans="1:33" ht="13.5" customHeight="1">
      <c r="A361" s="84" t="s">
        <v>1398</v>
      </c>
      <c r="B361" s="84" t="s">
        <v>1399</v>
      </c>
      <c r="C361" s="84" t="s">
        <v>1400</v>
      </c>
      <c r="D361" s="84" t="s">
        <v>32</v>
      </c>
      <c r="E361" s="84" t="s">
        <v>487</v>
      </c>
      <c r="F361" s="84" t="s">
        <v>34</v>
      </c>
      <c r="G361" s="84" t="s">
        <v>35</v>
      </c>
      <c r="H361" s="85" t="s">
        <v>36</v>
      </c>
      <c r="I361" s="85" t="s">
        <v>37</v>
      </c>
      <c r="J361" s="85" t="s">
        <v>42</v>
      </c>
      <c r="K361" s="86">
        <v>44123</v>
      </c>
      <c r="L361" s="86">
        <v>38351</v>
      </c>
      <c r="M361" s="85" t="s">
        <v>39</v>
      </c>
      <c r="N361" s="84" t="s">
        <v>1063</v>
      </c>
      <c r="O361" s="84" t="s">
        <v>1073</v>
      </c>
      <c r="P361" s="85" t="s">
        <v>38</v>
      </c>
      <c r="Q361" s="85" t="s">
        <v>43</v>
      </c>
      <c r="R361" s="85" t="s">
        <v>44</v>
      </c>
      <c r="S361" s="87">
        <v>81.739099999999993</v>
      </c>
      <c r="T361" s="87">
        <v>0</v>
      </c>
      <c r="U361" s="87">
        <v>0</v>
      </c>
      <c r="V361" s="87">
        <v>0</v>
      </c>
      <c r="W361" s="87">
        <v>-19.0733</v>
      </c>
      <c r="X361" s="87">
        <v>-18.604469999999999</v>
      </c>
      <c r="Y361" s="87">
        <v>-42.112960000000001</v>
      </c>
      <c r="Z361" s="87">
        <v>19.65652</v>
      </c>
      <c r="AA361" s="87">
        <v>17.32395</v>
      </c>
      <c r="AB361" s="87">
        <v>6.1698659999999999</v>
      </c>
      <c r="AC361" s="87">
        <f t="shared" si="5"/>
        <v>-0.9464783186443988</v>
      </c>
      <c r="AG361" s="8"/>
    </row>
    <row r="362" spans="1:33" ht="13.5" customHeight="1">
      <c r="A362" s="84" t="s">
        <v>1401</v>
      </c>
      <c r="B362" s="84" t="s">
        <v>1402</v>
      </c>
      <c r="C362" s="84" t="s">
        <v>1403</v>
      </c>
      <c r="D362" s="84" t="s">
        <v>32</v>
      </c>
      <c r="E362" s="84" t="s">
        <v>487</v>
      </c>
      <c r="F362" s="84" t="s">
        <v>34</v>
      </c>
      <c r="G362" s="84" t="s">
        <v>35</v>
      </c>
      <c r="H362" s="85" t="s">
        <v>36</v>
      </c>
      <c r="I362" s="85" t="s">
        <v>37</v>
      </c>
      <c r="J362" s="85" t="s">
        <v>42</v>
      </c>
      <c r="K362" s="86">
        <v>44123</v>
      </c>
      <c r="L362" s="86">
        <v>39987</v>
      </c>
      <c r="M362" s="85" t="s">
        <v>39</v>
      </c>
      <c r="N362" s="84" t="s">
        <v>1063</v>
      </c>
      <c r="O362" s="84" t="s">
        <v>1031</v>
      </c>
      <c r="P362" s="85" t="s">
        <v>38</v>
      </c>
      <c r="Q362" s="85" t="s">
        <v>43</v>
      </c>
      <c r="R362" s="85" t="s">
        <v>44</v>
      </c>
      <c r="S362" s="87">
        <v>67.093500000000006</v>
      </c>
      <c r="T362" s="87">
        <v>0</v>
      </c>
      <c r="U362" s="87">
        <v>0</v>
      </c>
      <c r="V362" s="87">
        <v>4.5301289999999996</v>
      </c>
      <c r="W362" s="87">
        <v>-8.6620000000000008</v>
      </c>
      <c r="X362" s="87">
        <v>-7.3891600000000004</v>
      </c>
      <c r="Y362" s="87">
        <v>-17.989439999999998</v>
      </c>
      <c r="Z362" s="87">
        <v>7.783201</v>
      </c>
      <c r="AA362" s="87">
        <v>7.0339150000000004</v>
      </c>
      <c r="AB362" s="87">
        <v>7.500121</v>
      </c>
      <c r="AC362" s="87">
        <f t="shared" si="5"/>
        <v>-0.94937288655400265</v>
      </c>
      <c r="AG362" s="8"/>
    </row>
    <row r="363" spans="1:33" ht="13.5" customHeight="1">
      <c r="A363" s="84" t="s">
        <v>1404</v>
      </c>
      <c r="B363" s="84" t="s">
        <v>1405</v>
      </c>
      <c r="C363" s="84" t="s">
        <v>1406</v>
      </c>
      <c r="D363" s="84" t="s">
        <v>32</v>
      </c>
      <c r="E363" s="84" t="s">
        <v>487</v>
      </c>
      <c r="F363" s="84" t="s">
        <v>34</v>
      </c>
      <c r="G363" s="84" t="s">
        <v>35</v>
      </c>
      <c r="H363" s="85" t="s">
        <v>36</v>
      </c>
      <c r="I363" s="85" t="s">
        <v>37</v>
      </c>
      <c r="J363" s="85" t="s">
        <v>42</v>
      </c>
      <c r="K363" s="86">
        <v>44123</v>
      </c>
      <c r="L363" s="86">
        <v>38351</v>
      </c>
      <c r="M363" s="85" t="s">
        <v>39</v>
      </c>
      <c r="N363" s="84" t="s">
        <v>1063</v>
      </c>
      <c r="O363" s="84" t="s">
        <v>1031</v>
      </c>
      <c r="P363" s="85" t="s">
        <v>38</v>
      </c>
      <c r="Q363" s="85" t="s">
        <v>43</v>
      </c>
      <c r="R363" s="85" t="s">
        <v>44</v>
      </c>
      <c r="S363" s="87">
        <v>108.18389999999999</v>
      </c>
      <c r="T363" s="87">
        <v>0</v>
      </c>
      <c r="U363" s="87">
        <v>0</v>
      </c>
      <c r="V363" s="87">
        <v>-4.3807539999999996</v>
      </c>
      <c r="W363" s="87">
        <v>-13.070600000000001</v>
      </c>
      <c r="X363" s="87">
        <v>-16.716010000000001</v>
      </c>
      <c r="Y363" s="87">
        <v>-27.105889999999999</v>
      </c>
      <c r="Z363" s="87">
        <v>17.541440000000001</v>
      </c>
      <c r="AA363" s="87">
        <v>15.283200000000001</v>
      </c>
      <c r="AB363" s="87">
        <v>13.33221</v>
      </c>
      <c r="AC363" s="87">
        <f t="shared" si="5"/>
        <v>-0.95294400003648494</v>
      </c>
      <c r="AG363" s="8"/>
    </row>
    <row r="364" spans="1:33" ht="13.5" customHeight="1">
      <c r="A364" s="84" t="s">
        <v>1407</v>
      </c>
      <c r="B364" s="84" t="s">
        <v>1408</v>
      </c>
      <c r="C364" s="84" t="s">
        <v>1409</v>
      </c>
      <c r="D364" s="84" t="s">
        <v>32</v>
      </c>
      <c r="E364" s="84" t="s">
        <v>487</v>
      </c>
      <c r="F364" s="84" t="s">
        <v>34</v>
      </c>
      <c r="G364" s="84" t="s">
        <v>35</v>
      </c>
      <c r="H364" s="85" t="s">
        <v>36</v>
      </c>
      <c r="I364" s="85" t="s">
        <v>37</v>
      </c>
      <c r="J364" s="85" t="s">
        <v>42</v>
      </c>
      <c r="K364" s="86">
        <v>44123</v>
      </c>
      <c r="L364" s="86">
        <v>38992</v>
      </c>
      <c r="M364" s="85" t="s">
        <v>39</v>
      </c>
      <c r="N364" s="84" t="s">
        <v>1063</v>
      </c>
      <c r="O364" s="84" t="s">
        <v>1031</v>
      </c>
      <c r="P364" s="85" t="s">
        <v>38</v>
      </c>
      <c r="Q364" s="85" t="s">
        <v>43</v>
      </c>
      <c r="R364" s="85" t="s">
        <v>44</v>
      </c>
      <c r="S364" s="87">
        <v>231.4666</v>
      </c>
      <c r="T364" s="87">
        <v>0</v>
      </c>
      <c r="U364" s="87">
        <v>0</v>
      </c>
      <c r="V364" s="87">
        <v>0.75768550000000001</v>
      </c>
      <c r="W364" s="87">
        <v>-14.100199999999999</v>
      </c>
      <c r="X364" s="87">
        <v>-15.82225</v>
      </c>
      <c r="Y364" s="87">
        <v>-19.89941</v>
      </c>
      <c r="Z364" s="87">
        <v>16.14621</v>
      </c>
      <c r="AA364" s="87">
        <v>14.093629999999999</v>
      </c>
      <c r="AB364" s="87">
        <v>12.37153</v>
      </c>
      <c r="AC364" s="87">
        <f t="shared" si="5"/>
        <v>-0.9799358487223937</v>
      </c>
      <c r="AG364" s="8"/>
    </row>
    <row r="365" spans="1:33" ht="13.5" customHeight="1">
      <c r="A365" s="84" t="s">
        <v>1410</v>
      </c>
      <c r="B365" s="84" t="s">
        <v>1411</v>
      </c>
      <c r="C365" s="84" t="s">
        <v>1412</v>
      </c>
      <c r="D365" s="84" t="s">
        <v>32</v>
      </c>
      <c r="E365" s="84" t="s">
        <v>487</v>
      </c>
      <c r="F365" s="84" t="s">
        <v>34</v>
      </c>
      <c r="G365" s="84" t="s">
        <v>35</v>
      </c>
      <c r="H365" s="85" t="s">
        <v>36</v>
      </c>
      <c r="I365" s="85" t="s">
        <v>37</v>
      </c>
      <c r="J365" s="85" t="s">
        <v>42</v>
      </c>
      <c r="K365" s="86">
        <v>44123</v>
      </c>
      <c r="L365" s="86">
        <v>39080</v>
      </c>
      <c r="M365" s="85" t="s">
        <v>39</v>
      </c>
      <c r="N365" s="84" t="s">
        <v>1063</v>
      </c>
      <c r="O365" s="84" t="s">
        <v>1073</v>
      </c>
      <c r="P365" s="85" t="s">
        <v>38</v>
      </c>
      <c r="Q365" s="85" t="s">
        <v>43</v>
      </c>
      <c r="R365" s="85" t="s">
        <v>44</v>
      </c>
      <c r="S365" s="87">
        <v>319.0557</v>
      </c>
      <c r="T365" s="87">
        <v>0.90849999999999997</v>
      </c>
      <c r="U365" s="87">
        <v>0.28560000658035278</v>
      </c>
      <c r="V365" s="87">
        <v>1.36069</v>
      </c>
      <c r="W365" s="87">
        <v>-16.125299999999999</v>
      </c>
      <c r="X365" s="87">
        <v>-18.01858</v>
      </c>
      <c r="Y365" s="87">
        <v>-17.914470000000001</v>
      </c>
      <c r="Z365" s="87">
        <v>18.549379999999999</v>
      </c>
      <c r="AA365" s="87">
        <v>17.1204</v>
      </c>
      <c r="AB365" s="87">
        <v>15.20036</v>
      </c>
      <c r="AC365" s="87">
        <f t="shared" si="5"/>
        <v>-0.97138448832252078</v>
      </c>
      <c r="AG365" s="8"/>
    </row>
    <row r="366" spans="1:33" ht="13.5" customHeight="1">
      <c r="A366" s="84" t="s">
        <v>1413</v>
      </c>
      <c r="B366" s="84" t="s">
        <v>1414</v>
      </c>
      <c r="C366" s="84" t="s">
        <v>1415</v>
      </c>
      <c r="D366" s="84" t="s">
        <v>32</v>
      </c>
      <c r="E366" s="84" t="s">
        <v>487</v>
      </c>
      <c r="F366" s="84" t="s">
        <v>34</v>
      </c>
      <c r="G366" s="84" t="s">
        <v>35</v>
      </c>
      <c r="H366" s="85" t="s">
        <v>36</v>
      </c>
      <c r="I366" s="85" t="s">
        <v>37</v>
      </c>
      <c r="J366" s="85" t="s">
        <v>42</v>
      </c>
      <c r="K366" s="86">
        <v>44123</v>
      </c>
      <c r="L366" s="86">
        <v>38992</v>
      </c>
      <c r="M366" s="85" t="s">
        <v>39</v>
      </c>
      <c r="N366" s="84" t="s">
        <v>1063</v>
      </c>
      <c r="O366" s="84" t="s">
        <v>1031</v>
      </c>
      <c r="P366" s="85" t="s">
        <v>38</v>
      </c>
      <c r="Q366" s="85" t="s">
        <v>43</v>
      </c>
      <c r="R366" s="85" t="s">
        <v>44</v>
      </c>
      <c r="S366" s="87">
        <v>281.86009999999999</v>
      </c>
      <c r="T366" s="87">
        <v>-1E-4</v>
      </c>
      <c r="U366" s="87">
        <v>0</v>
      </c>
      <c r="V366" s="87">
        <v>0.67838039999999999</v>
      </c>
      <c r="W366" s="87">
        <v>-9.4556000000000004</v>
      </c>
      <c r="X366" s="87">
        <v>-13.163349999999999</v>
      </c>
      <c r="Y366" s="87">
        <v>-7.3605669999999996</v>
      </c>
      <c r="Z366" s="87">
        <v>13.279680000000001</v>
      </c>
      <c r="AA366" s="87">
        <v>12.16831</v>
      </c>
      <c r="AB366" s="87">
        <v>9.1668819999999993</v>
      </c>
      <c r="AC366" s="87">
        <f t="shared" si="5"/>
        <v>-0.99123999975903021</v>
      </c>
      <c r="AG366" s="8"/>
    </row>
    <row r="367" spans="1:33" ht="13.5" customHeight="1">
      <c r="A367" s="84" t="s">
        <v>1416</v>
      </c>
      <c r="B367" s="84" t="s">
        <v>1417</v>
      </c>
      <c r="C367" s="84" t="s">
        <v>1418</v>
      </c>
      <c r="D367" s="84" t="s">
        <v>32</v>
      </c>
      <c r="E367" s="84" t="s">
        <v>487</v>
      </c>
      <c r="F367" s="84" t="s">
        <v>34</v>
      </c>
      <c r="G367" s="84" t="s">
        <v>35</v>
      </c>
      <c r="H367" s="85" t="s">
        <v>36</v>
      </c>
      <c r="I367" s="85" t="s">
        <v>37</v>
      </c>
      <c r="J367" s="85" t="s">
        <v>42</v>
      </c>
      <c r="K367" s="86">
        <v>44123</v>
      </c>
      <c r="L367" s="86">
        <v>38351</v>
      </c>
      <c r="M367" s="85" t="s">
        <v>39</v>
      </c>
      <c r="N367" s="84" t="s">
        <v>1063</v>
      </c>
      <c r="O367" s="84" t="s">
        <v>1031</v>
      </c>
      <c r="P367" s="85" t="s">
        <v>38</v>
      </c>
      <c r="Q367" s="85" t="s">
        <v>43</v>
      </c>
      <c r="R367" s="85" t="s">
        <v>44</v>
      </c>
      <c r="S367" s="87">
        <v>145.58000000000001</v>
      </c>
      <c r="T367" s="87">
        <v>0</v>
      </c>
      <c r="U367" s="87">
        <v>0</v>
      </c>
      <c r="V367" s="87">
        <v>-3.3673389999999999</v>
      </c>
      <c r="W367" s="87">
        <v>-12.8085</v>
      </c>
      <c r="X367" s="87">
        <v>-17.695979999999999</v>
      </c>
      <c r="Y367" s="87">
        <v>-25.699850000000001</v>
      </c>
      <c r="Z367" s="87">
        <v>17.794560000000001</v>
      </c>
      <c r="AA367" s="87">
        <v>16.043810000000001</v>
      </c>
      <c r="AB367" s="87">
        <v>13.17587</v>
      </c>
      <c r="AC367" s="87">
        <f t="shared" si="5"/>
        <v>-0.99446010466119972</v>
      </c>
      <c r="AG367" s="8"/>
    </row>
    <row r="368" spans="1:33" ht="13.5" customHeight="1">
      <c r="A368" s="84" t="s">
        <v>1419</v>
      </c>
      <c r="B368" s="84" t="s">
        <v>1420</v>
      </c>
      <c r="C368" s="84" t="s">
        <v>1421</v>
      </c>
      <c r="D368" s="84" t="s">
        <v>32</v>
      </c>
      <c r="E368" s="84" t="s">
        <v>487</v>
      </c>
      <c r="F368" s="84" t="s">
        <v>34</v>
      </c>
      <c r="G368" s="84" t="s">
        <v>35</v>
      </c>
      <c r="H368" s="85" t="s">
        <v>36</v>
      </c>
      <c r="I368" s="85" t="s">
        <v>37</v>
      </c>
      <c r="J368" s="85" t="s">
        <v>42</v>
      </c>
      <c r="K368" s="86">
        <v>44123</v>
      </c>
      <c r="L368" s="86">
        <v>38351</v>
      </c>
      <c r="M368" s="85" t="s">
        <v>39</v>
      </c>
      <c r="N368" s="84" t="s">
        <v>1063</v>
      </c>
      <c r="O368" s="84" t="s">
        <v>1073</v>
      </c>
      <c r="P368" s="85" t="s">
        <v>38</v>
      </c>
      <c r="Q368" s="85" t="s">
        <v>43</v>
      </c>
      <c r="R368" s="85" t="s">
        <v>44</v>
      </c>
      <c r="S368" s="87">
        <v>194.36689999999999</v>
      </c>
      <c r="T368" s="87">
        <v>0</v>
      </c>
      <c r="U368" s="87">
        <v>0</v>
      </c>
      <c r="V368" s="87">
        <v>-1.3680909999999999</v>
      </c>
      <c r="W368" s="87">
        <v>-27.3675</v>
      </c>
      <c r="X368" s="87">
        <v>-24.24614</v>
      </c>
      <c r="Y368" s="87">
        <v>9.1813339999999997</v>
      </c>
      <c r="Z368" s="87">
        <v>24.038409999999999</v>
      </c>
      <c r="AA368" s="87">
        <v>21.004660000000001</v>
      </c>
      <c r="AB368" s="87">
        <v>17.451440000000002</v>
      </c>
      <c r="AC368" s="87">
        <f t="shared" si="5"/>
        <v>-1.0086415865275615</v>
      </c>
      <c r="AG368" s="8"/>
    </row>
    <row r="369" spans="1:33" ht="13.5" customHeight="1">
      <c r="A369" s="84" t="s">
        <v>1422</v>
      </c>
      <c r="B369" s="84" t="s">
        <v>1423</v>
      </c>
      <c r="C369" s="84" t="s">
        <v>1424</v>
      </c>
      <c r="D369" s="84" t="s">
        <v>32</v>
      </c>
      <c r="E369" s="84" t="s">
        <v>487</v>
      </c>
      <c r="F369" s="84" t="s">
        <v>34</v>
      </c>
      <c r="G369" s="84" t="s">
        <v>35</v>
      </c>
      <c r="H369" s="85" t="s">
        <v>36</v>
      </c>
      <c r="I369" s="85" t="s">
        <v>37</v>
      </c>
      <c r="J369" s="85" t="s">
        <v>42</v>
      </c>
      <c r="K369" s="86">
        <v>44123</v>
      </c>
      <c r="L369" s="86">
        <v>38992</v>
      </c>
      <c r="M369" s="85" t="s">
        <v>39</v>
      </c>
      <c r="N369" s="84" t="s">
        <v>1063</v>
      </c>
      <c r="O369" s="84" t="s">
        <v>1073</v>
      </c>
      <c r="P369" s="85" t="s">
        <v>38</v>
      </c>
      <c r="Q369" s="85" t="s">
        <v>43</v>
      </c>
      <c r="R369" s="85" t="s">
        <v>44</v>
      </c>
      <c r="S369" s="87">
        <v>227.61600000000001</v>
      </c>
      <c r="T369" s="87">
        <v>0</v>
      </c>
      <c r="U369" s="87">
        <v>0</v>
      </c>
      <c r="V369" s="87">
        <v>-0.48016500000000001</v>
      </c>
      <c r="W369" s="87">
        <v>-15.755000000000001</v>
      </c>
      <c r="X369" s="87">
        <v>-13.28816</v>
      </c>
      <c r="Y369" s="87">
        <v>-11.433249999999999</v>
      </c>
      <c r="Z369" s="87">
        <v>13.041460000000001</v>
      </c>
      <c r="AA369" s="87">
        <v>11.4314</v>
      </c>
      <c r="AB369" s="87">
        <v>11.943630000000001</v>
      </c>
      <c r="AC369" s="87">
        <f t="shared" si="5"/>
        <v>-1.0189165936942641</v>
      </c>
      <c r="AG369" s="8"/>
    </row>
    <row r="370" spans="1:33" ht="13.5" customHeight="1">
      <c r="A370" s="84" t="s">
        <v>1425</v>
      </c>
      <c r="B370" s="84" t="s">
        <v>1426</v>
      </c>
      <c r="C370" s="84" t="s">
        <v>1427</v>
      </c>
      <c r="D370" s="84" t="s">
        <v>32</v>
      </c>
      <c r="E370" s="84" t="s">
        <v>487</v>
      </c>
      <c r="F370" s="84" t="s">
        <v>34</v>
      </c>
      <c r="G370" s="84" t="s">
        <v>35</v>
      </c>
      <c r="H370" s="85" t="s">
        <v>36</v>
      </c>
      <c r="I370" s="85" t="s">
        <v>37</v>
      </c>
      <c r="J370" s="85" t="s">
        <v>42</v>
      </c>
      <c r="K370" s="86">
        <v>44123</v>
      </c>
      <c r="L370" s="86">
        <v>38351</v>
      </c>
      <c r="M370" s="85" t="s">
        <v>39</v>
      </c>
      <c r="N370" s="84" t="s">
        <v>1063</v>
      </c>
      <c r="O370" s="84" t="s">
        <v>1073</v>
      </c>
      <c r="P370" s="85" t="s">
        <v>38</v>
      </c>
      <c r="Q370" s="85" t="s">
        <v>43</v>
      </c>
      <c r="R370" s="85" t="s">
        <v>44</v>
      </c>
      <c r="S370" s="87">
        <v>149.3561</v>
      </c>
      <c r="T370" s="87">
        <v>0</v>
      </c>
      <c r="U370" s="87">
        <v>0</v>
      </c>
      <c r="V370" s="87">
        <v>-0.69408210000000004</v>
      </c>
      <c r="W370" s="87">
        <v>-15.846500000000001</v>
      </c>
      <c r="X370" s="87">
        <v>-15.8081</v>
      </c>
      <c r="Y370" s="87">
        <v>-6.9135520000000001</v>
      </c>
      <c r="Z370" s="87">
        <v>15.465590000000001</v>
      </c>
      <c r="AA370" s="87">
        <v>13.73949</v>
      </c>
      <c r="AB370" s="87">
        <v>8.323931</v>
      </c>
      <c r="AC370" s="87">
        <f t="shared" si="5"/>
        <v>-1.0221465847730349</v>
      </c>
      <c r="AG370" s="8"/>
    </row>
    <row r="371" spans="1:33" ht="13.5" customHeight="1">
      <c r="A371" s="84" t="s">
        <v>1428</v>
      </c>
      <c r="B371" s="84" t="s">
        <v>1429</v>
      </c>
      <c r="C371" s="84" t="s">
        <v>1430</v>
      </c>
      <c r="D371" s="84" t="s">
        <v>32</v>
      </c>
      <c r="E371" s="84" t="s">
        <v>487</v>
      </c>
      <c r="F371" s="84" t="s">
        <v>34</v>
      </c>
      <c r="G371" s="84" t="s">
        <v>35</v>
      </c>
      <c r="H371" s="85" t="s">
        <v>36</v>
      </c>
      <c r="I371" s="85" t="s">
        <v>37</v>
      </c>
      <c r="J371" s="85" t="s">
        <v>42</v>
      </c>
      <c r="K371" s="86">
        <v>44123</v>
      </c>
      <c r="L371" s="86">
        <v>39815</v>
      </c>
      <c r="M371" s="85" t="s">
        <v>39</v>
      </c>
      <c r="N371" s="84" t="s">
        <v>1063</v>
      </c>
      <c r="O371" s="84" t="s">
        <v>1031</v>
      </c>
      <c r="P371" s="85" t="s">
        <v>38</v>
      </c>
      <c r="Q371" s="85" t="s">
        <v>43</v>
      </c>
      <c r="R371" s="85" t="s">
        <v>44</v>
      </c>
      <c r="S371" s="87">
        <v>182.50399999999999</v>
      </c>
      <c r="T371" s="87">
        <v>0</v>
      </c>
      <c r="U371" s="87">
        <v>0</v>
      </c>
      <c r="V371" s="87">
        <v>0.12387629999999999</v>
      </c>
      <c r="W371" s="87">
        <v>-7.274</v>
      </c>
      <c r="X371" s="87">
        <v>-6.5642670000000001</v>
      </c>
      <c r="Y371" s="87">
        <v>12.75074</v>
      </c>
      <c r="Z371" s="87">
        <v>6.361008</v>
      </c>
      <c r="AA371" s="87">
        <v>6.2642870000000004</v>
      </c>
      <c r="AB371" s="87">
        <v>5.5796720000000004</v>
      </c>
      <c r="AC371" s="87">
        <f t="shared" si="5"/>
        <v>-1.03195389787279</v>
      </c>
      <c r="AG371" s="8"/>
    </row>
    <row r="372" spans="1:33" ht="13.5" customHeight="1">
      <c r="A372" s="84" t="s">
        <v>1431</v>
      </c>
      <c r="B372" s="84" t="s">
        <v>1432</v>
      </c>
      <c r="C372" s="84" t="s">
        <v>1433</v>
      </c>
      <c r="D372" s="84" t="s">
        <v>32</v>
      </c>
      <c r="E372" s="84" t="s">
        <v>487</v>
      </c>
      <c r="F372" s="84" t="s">
        <v>34</v>
      </c>
      <c r="G372" s="84" t="s">
        <v>35</v>
      </c>
      <c r="H372" s="85" t="s">
        <v>36</v>
      </c>
      <c r="I372" s="85" t="s">
        <v>37</v>
      </c>
      <c r="J372" s="85" t="s">
        <v>42</v>
      </c>
      <c r="K372" s="86">
        <v>44123</v>
      </c>
      <c r="L372" s="86">
        <v>38351</v>
      </c>
      <c r="M372" s="85" t="s">
        <v>39</v>
      </c>
      <c r="N372" s="84" t="s">
        <v>1063</v>
      </c>
      <c r="O372" s="84" t="s">
        <v>1031</v>
      </c>
      <c r="P372" s="85" t="s">
        <v>38</v>
      </c>
      <c r="Q372" s="85" t="s">
        <v>43</v>
      </c>
      <c r="R372" s="85" t="s">
        <v>44</v>
      </c>
      <c r="S372" s="87">
        <v>337.45</v>
      </c>
      <c r="T372" s="87">
        <v>1E-4</v>
      </c>
      <c r="U372" s="87">
        <v>0</v>
      </c>
      <c r="V372" s="87">
        <v>1.0725750000000001</v>
      </c>
      <c r="W372" s="87">
        <v>-15.157500000000001</v>
      </c>
      <c r="X372" s="87">
        <v>-20.288699999999999</v>
      </c>
      <c r="Y372" s="87">
        <v>20.547789999999999</v>
      </c>
      <c r="Z372" s="87">
        <v>19.513169999999999</v>
      </c>
      <c r="AA372" s="87">
        <v>18.804410000000001</v>
      </c>
      <c r="AB372" s="87">
        <v>14.627789999999999</v>
      </c>
      <c r="AC372" s="87">
        <f t="shared" si="5"/>
        <v>-1.0397439267940576</v>
      </c>
      <c r="AG372" s="8"/>
    </row>
    <row r="373" spans="1:33" ht="13.5" customHeight="1">
      <c r="A373" s="88" t="s">
        <v>1434</v>
      </c>
      <c r="B373" s="88" t="s">
        <v>1435</v>
      </c>
      <c r="C373" s="84" t="s">
        <v>1436</v>
      </c>
      <c r="D373" s="84" t="s">
        <v>32</v>
      </c>
      <c r="E373" s="84" t="s">
        <v>487</v>
      </c>
      <c r="F373" s="84" t="s">
        <v>34</v>
      </c>
      <c r="G373" s="84" t="s">
        <v>105</v>
      </c>
      <c r="H373" s="85" t="s">
        <v>36</v>
      </c>
      <c r="I373" s="85" t="s">
        <v>37</v>
      </c>
      <c r="J373" s="85" t="s">
        <v>42</v>
      </c>
      <c r="K373" s="86">
        <v>43585</v>
      </c>
      <c r="L373" s="86">
        <v>38992</v>
      </c>
      <c r="M373" s="85" t="s">
        <v>39</v>
      </c>
      <c r="N373" s="88" t="s">
        <v>1063</v>
      </c>
      <c r="O373" s="84" t="s">
        <v>1031</v>
      </c>
      <c r="P373" s="85" t="s">
        <v>38</v>
      </c>
      <c r="Q373" s="85" t="s">
        <v>329</v>
      </c>
      <c r="R373" s="85" t="s">
        <v>1095</v>
      </c>
      <c r="S373" s="89">
        <v>238.5033</v>
      </c>
      <c r="T373" s="89">
        <v>0</v>
      </c>
      <c r="U373" s="89">
        <v>0</v>
      </c>
      <c r="V373" s="89">
        <v>3.2626250000000002E-2</v>
      </c>
      <c r="W373" s="89">
        <v>-18.3733</v>
      </c>
      <c r="X373" s="89">
        <v>-20.013860000000001</v>
      </c>
      <c r="Y373" s="89">
        <v>-5.8453629999999999</v>
      </c>
      <c r="Z373" s="89">
        <v>19.157810000000001</v>
      </c>
      <c r="AA373" s="89">
        <v>17.270900000000001</v>
      </c>
      <c r="AB373" s="89">
        <v>12.95152</v>
      </c>
      <c r="AC373" s="89">
        <f t="shared" si="5"/>
        <v>-1.044684126212756</v>
      </c>
      <c r="AG373" s="8"/>
    </row>
    <row r="374" spans="1:33" ht="13.5" customHeight="1">
      <c r="A374" s="84" t="s">
        <v>1437</v>
      </c>
      <c r="B374" s="84" t="s">
        <v>1438</v>
      </c>
      <c r="C374" s="84" t="s">
        <v>1439</v>
      </c>
      <c r="D374" s="84" t="s">
        <v>32</v>
      </c>
      <c r="E374" s="84" t="s">
        <v>487</v>
      </c>
      <c r="F374" s="84" t="s">
        <v>34</v>
      </c>
      <c r="G374" s="84" t="s">
        <v>35</v>
      </c>
      <c r="H374" s="85" t="s">
        <v>36</v>
      </c>
      <c r="I374" s="85" t="s">
        <v>37</v>
      </c>
      <c r="J374" s="85" t="s">
        <v>42</v>
      </c>
      <c r="K374" s="86">
        <v>44123</v>
      </c>
      <c r="L374" s="86">
        <v>39987</v>
      </c>
      <c r="M374" s="85" t="s">
        <v>39</v>
      </c>
      <c r="N374" s="84" t="s">
        <v>1063</v>
      </c>
      <c r="O374" s="84" t="s">
        <v>1073</v>
      </c>
      <c r="P374" s="85" t="s">
        <v>38</v>
      </c>
      <c r="Q374" s="85" t="s">
        <v>43</v>
      </c>
      <c r="R374" s="85" t="s">
        <v>44</v>
      </c>
      <c r="S374" s="87">
        <v>62.023899999999998</v>
      </c>
      <c r="T374" s="87">
        <v>0</v>
      </c>
      <c r="U374" s="87">
        <v>0</v>
      </c>
      <c r="V374" s="87">
        <v>4.2189019999999999</v>
      </c>
      <c r="W374" s="87">
        <v>-5.7119999999999997</v>
      </c>
      <c r="X374" s="87">
        <v>-9.4164700000000003</v>
      </c>
      <c r="Y374" s="87">
        <v>-22.04204</v>
      </c>
      <c r="Z374" s="87">
        <v>8.8192369999999993</v>
      </c>
      <c r="AA374" s="87">
        <v>8.1799389999999992</v>
      </c>
      <c r="AB374" s="87">
        <v>6.9035960000000003</v>
      </c>
      <c r="AC374" s="87">
        <f t="shared" si="5"/>
        <v>-1.0677193503247504</v>
      </c>
      <c r="AG374" s="8"/>
    </row>
    <row r="375" spans="1:33" ht="13.5" customHeight="1">
      <c r="A375" s="84" t="s">
        <v>1440</v>
      </c>
      <c r="B375" s="84" t="s">
        <v>1441</v>
      </c>
      <c r="C375" s="84" t="s">
        <v>1442</v>
      </c>
      <c r="D375" s="84" t="s">
        <v>32</v>
      </c>
      <c r="E375" s="84" t="s">
        <v>487</v>
      </c>
      <c r="F375" s="84" t="s">
        <v>34</v>
      </c>
      <c r="G375" s="84" t="s">
        <v>35</v>
      </c>
      <c r="H375" s="85" t="s">
        <v>36</v>
      </c>
      <c r="I375" s="85" t="s">
        <v>37</v>
      </c>
      <c r="J375" s="85" t="s">
        <v>42</v>
      </c>
      <c r="K375" s="86">
        <v>44123</v>
      </c>
      <c r="L375" s="86">
        <v>39987</v>
      </c>
      <c r="M375" s="85" t="s">
        <v>39</v>
      </c>
      <c r="N375" s="84" t="s">
        <v>1063</v>
      </c>
      <c r="O375" s="84" t="s">
        <v>1073</v>
      </c>
      <c r="P375" s="85" t="s">
        <v>38</v>
      </c>
      <c r="Q375" s="85" t="s">
        <v>43</v>
      </c>
      <c r="R375" s="85" t="s">
        <v>44</v>
      </c>
      <c r="S375" s="87">
        <v>60.2898</v>
      </c>
      <c r="T375" s="87">
        <v>0</v>
      </c>
      <c r="U375" s="87">
        <v>0</v>
      </c>
      <c r="V375" s="87">
        <v>1.888034</v>
      </c>
      <c r="W375" s="87">
        <v>-7.8532000000000002</v>
      </c>
      <c r="X375" s="87">
        <v>-10.403560000000001</v>
      </c>
      <c r="Y375" s="87">
        <v>-15.3446</v>
      </c>
      <c r="Z375" s="87">
        <v>9.6096179999999993</v>
      </c>
      <c r="AA375" s="87">
        <v>8.9552350000000001</v>
      </c>
      <c r="AB375" s="87">
        <v>6.134042</v>
      </c>
      <c r="AC375" s="87">
        <f t="shared" si="5"/>
        <v>-1.0826195172378341</v>
      </c>
      <c r="AG375" s="8"/>
    </row>
    <row r="376" spans="1:33" ht="13.5" customHeight="1">
      <c r="A376" s="84" t="s">
        <v>1443</v>
      </c>
      <c r="B376" s="84" t="s">
        <v>1444</v>
      </c>
      <c r="C376" s="84" t="s">
        <v>1445</v>
      </c>
      <c r="D376" s="84" t="s">
        <v>32</v>
      </c>
      <c r="E376" s="84" t="s">
        <v>487</v>
      </c>
      <c r="F376" s="84" t="s">
        <v>34</v>
      </c>
      <c r="G376" s="84" t="s">
        <v>35</v>
      </c>
      <c r="H376" s="85" t="s">
        <v>36</v>
      </c>
      <c r="I376" s="85" t="s">
        <v>37</v>
      </c>
      <c r="J376" s="85" t="s">
        <v>42</v>
      </c>
      <c r="K376" s="86">
        <v>44123</v>
      </c>
      <c r="L376" s="86">
        <v>38351</v>
      </c>
      <c r="M376" s="85" t="s">
        <v>39</v>
      </c>
      <c r="N376" s="84" t="s">
        <v>1063</v>
      </c>
      <c r="O376" s="84" t="s">
        <v>1031</v>
      </c>
      <c r="P376" s="85" t="s">
        <v>38</v>
      </c>
      <c r="Q376" s="85" t="s">
        <v>43</v>
      </c>
      <c r="R376" s="85" t="s">
        <v>44</v>
      </c>
      <c r="S376" s="87">
        <v>353.96879999999999</v>
      </c>
      <c r="T376" s="87">
        <v>1E-4</v>
      </c>
      <c r="U376" s="87">
        <v>0</v>
      </c>
      <c r="V376" s="87">
        <v>1.4373260000000001</v>
      </c>
      <c r="W376" s="87">
        <v>-10.430999999999999</v>
      </c>
      <c r="X376" s="87">
        <v>-15.17285</v>
      </c>
      <c r="Y376" s="87">
        <v>17.422650000000001</v>
      </c>
      <c r="Z376" s="87">
        <v>13.92516</v>
      </c>
      <c r="AA376" s="87">
        <v>12.654260000000001</v>
      </c>
      <c r="AB376" s="87">
        <v>9.7861130000000003</v>
      </c>
      <c r="AC376" s="87">
        <f t="shared" si="5"/>
        <v>-1.0895996886211721</v>
      </c>
      <c r="AG376" s="8"/>
    </row>
    <row r="377" spans="1:33" ht="13.5" customHeight="1">
      <c r="A377" s="84" t="s">
        <v>1446</v>
      </c>
      <c r="B377" s="84" t="s">
        <v>1447</v>
      </c>
      <c r="C377" s="84" t="s">
        <v>1448</v>
      </c>
      <c r="D377" s="84" t="s">
        <v>32</v>
      </c>
      <c r="E377" s="84" t="s">
        <v>487</v>
      </c>
      <c r="F377" s="84" t="s">
        <v>34</v>
      </c>
      <c r="G377" s="84" t="s">
        <v>35</v>
      </c>
      <c r="H377" s="85" t="s">
        <v>36</v>
      </c>
      <c r="I377" s="85" t="s">
        <v>37</v>
      </c>
      <c r="J377" s="85" t="s">
        <v>42</v>
      </c>
      <c r="K377" s="86">
        <v>44123</v>
      </c>
      <c r="L377" s="86">
        <v>38992</v>
      </c>
      <c r="M377" s="85" t="s">
        <v>39</v>
      </c>
      <c r="N377" s="84" t="s">
        <v>1063</v>
      </c>
      <c r="O377" s="84" t="s">
        <v>1031</v>
      </c>
      <c r="P377" s="85" t="s">
        <v>38</v>
      </c>
      <c r="Q377" s="85" t="s">
        <v>43</v>
      </c>
      <c r="R377" s="85" t="s">
        <v>44</v>
      </c>
      <c r="S377" s="87">
        <v>408.8879</v>
      </c>
      <c r="T377" s="87">
        <v>0</v>
      </c>
      <c r="U377" s="87">
        <v>0</v>
      </c>
      <c r="V377" s="87">
        <v>0.68006029999999995</v>
      </c>
      <c r="W377" s="87">
        <v>-14.402100000000001</v>
      </c>
      <c r="X377" s="87">
        <v>-20.683229999999998</v>
      </c>
      <c r="Y377" s="87">
        <v>-11.06912</v>
      </c>
      <c r="Z377" s="87">
        <v>18.396699999999999</v>
      </c>
      <c r="AA377" s="87">
        <v>17.27007</v>
      </c>
      <c r="AB377" s="87">
        <v>15.169840000000001</v>
      </c>
      <c r="AC377" s="87">
        <f t="shared" si="5"/>
        <v>-1.1242902259644392</v>
      </c>
      <c r="AG377" s="8"/>
    </row>
    <row r="378" spans="1:33" ht="13.5" customHeight="1">
      <c r="A378" s="88" t="s">
        <v>1449</v>
      </c>
      <c r="B378" s="88" t="s">
        <v>1450</v>
      </c>
      <c r="C378" s="84" t="s">
        <v>1451</v>
      </c>
      <c r="D378" s="84" t="s">
        <v>32</v>
      </c>
      <c r="E378" s="84" t="s">
        <v>487</v>
      </c>
      <c r="F378" s="84" t="s">
        <v>34</v>
      </c>
      <c r="G378" s="84" t="s">
        <v>105</v>
      </c>
      <c r="H378" s="85" t="s">
        <v>36</v>
      </c>
      <c r="I378" s="85" t="s">
        <v>37</v>
      </c>
      <c r="J378" s="85" t="s">
        <v>42</v>
      </c>
      <c r="K378" s="86">
        <v>43585</v>
      </c>
      <c r="L378" s="86">
        <v>39080</v>
      </c>
      <c r="M378" s="85" t="s">
        <v>39</v>
      </c>
      <c r="N378" s="88" t="s">
        <v>1063</v>
      </c>
      <c r="O378" s="84" t="s">
        <v>1073</v>
      </c>
      <c r="P378" s="85" t="s">
        <v>38</v>
      </c>
      <c r="Q378" s="85" t="s">
        <v>329</v>
      </c>
      <c r="R378" s="85" t="s">
        <v>1095</v>
      </c>
      <c r="S378" s="89">
        <v>233.4212</v>
      </c>
      <c r="T378" s="89">
        <v>0</v>
      </c>
      <c r="U378" s="89">
        <v>0</v>
      </c>
      <c r="V378" s="89">
        <v>1.469257</v>
      </c>
      <c r="W378" s="89">
        <v>-16.6097</v>
      </c>
      <c r="X378" s="89">
        <v>-20.39237</v>
      </c>
      <c r="Y378" s="89">
        <v>-3.4971070000000002</v>
      </c>
      <c r="Z378" s="89">
        <v>17.75553</v>
      </c>
      <c r="AA378" s="89">
        <v>16.956569999999999</v>
      </c>
      <c r="AB378" s="89">
        <v>15.18445</v>
      </c>
      <c r="AC378" s="89">
        <f t="shared" si="5"/>
        <v>-1.1485080986036462</v>
      </c>
      <c r="AG378" s="8"/>
    </row>
    <row r="379" spans="1:33" ht="13.5" customHeight="1">
      <c r="A379" s="88" t="s">
        <v>1452</v>
      </c>
      <c r="B379" s="88" t="s">
        <v>1453</v>
      </c>
      <c r="C379" s="84" t="s">
        <v>1454</v>
      </c>
      <c r="D379" s="84" t="s">
        <v>32</v>
      </c>
      <c r="E379" s="84" t="s">
        <v>487</v>
      </c>
      <c r="F379" s="84" t="s">
        <v>34</v>
      </c>
      <c r="G379" s="84" t="s">
        <v>105</v>
      </c>
      <c r="H379" s="85" t="s">
        <v>36</v>
      </c>
      <c r="I379" s="85" t="s">
        <v>37</v>
      </c>
      <c r="J379" s="85" t="s">
        <v>42</v>
      </c>
      <c r="K379" s="86">
        <v>43585</v>
      </c>
      <c r="L379" s="86">
        <v>38351</v>
      </c>
      <c r="M379" s="85" t="s">
        <v>39</v>
      </c>
      <c r="N379" s="88" t="s">
        <v>1063</v>
      </c>
      <c r="O379" s="84" t="s">
        <v>1031</v>
      </c>
      <c r="P379" s="85" t="s">
        <v>38</v>
      </c>
      <c r="Q379" s="85" t="s">
        <v>329</v>
      </c>
      <c r="R379" s="85" t="s">
        <v>1095</v>
      </c>
      <c r="S379" s="89">
        <v>384.76929999999999</v>
      </c>
      <c r="T379" s="89">
        <v>0</v>
      </c>
      <c r="U379" s="89">
        <v>0</v>
      </c>
      <c r="V379" s="89">
        <v>1.8055460000000001</v>
      </c>
      <c r="W379" s="89">
        <v>-18.5273</v>
      </c>
      <c r="X379" s="89">
        <v>-24.15549</v>
      </c>
      <c r="Y379" s="89">
        <v>4.1588630000000002</v>
      </c>
      <c r="Z379" s="89">
        <v>20.57159</v>
      </c>
      <c r="AA379" s="89">
        <v>19.010850000000001</v>
      </c>
      <c r="AB379" s="89">
        <v>14.740460000000001</v>
      </c>
      <c r="AC379" s="89">
        <f t="shared" si="5"/>
        <v>-1.1742159939994916</v>
      </c>
      <c r="AG379" s="8"/>
    </row>
    <row r="380" spans="1:33" ht="13.5" customHeight="1">
      <c r="A380" s="84" t="s">
        <v>1455</v>
      </c>
      <c r="B380" s="84" t="s">
        <v>1456</v>
      </c>
      <c r="C380" s="84" t="s">
        <v>1457</v>
      </c>
      <c r="D380" s="84" t="s">
        <v>32</v>
      </c>
      <c r="E380" s="84" t="s">
        <v>487</v>
      </c>
      <c r="F380" s="84" t="s">
        <v>34</v>
      </c>
      <c r="G380" s="84" t="s">
        <v>35</v>
      </c>
      <c r="H380" s="85" t="s">
        <v>36</v>
      </c>
      <c r="I380" s="85" t="s">
        <v>37</v>
      </c>
      <c r="J380" s="85" t="s">
        <v>42</v>
      </c>
      <c r="K380" s="86">
        <v>44123</v>
      </c>
      <c r="L380" s="86">
        <v>38351</v>
      </c>
      <c r="M380" s="85" t="s">
        <v>39</v>
      </c>
      <c r="N380" s="84" t="s">
        <v>1063</v>
      </c>
      <c r="O380" s="84" t="s">
        <v>1031</v>
      </c>
      <c r="P380" s="85" t="s">
        <v>38</v>
      </c>
      <c r="Q380" s="85" t="s">
        <v>43</v>
      </c>
      <c r="R380" s="85" t="s">
        <v>44</v>
      </c>
      <c r="S380" s="87">
        <v>161.92060000000001</v>
      </c>
      <c r="T380" s="87">
        <v>0</v>
      </c>
      <c r="U380" s="87">
        <v>0</v>
      </c>
      <c r="V380" s="87">
        <v>-4.4185109999999996</v>
      </c>
      <c r="W380" s="87">
        <v>-25.2</v>
      </c>
      <c r="X380" s="87">
        <v>-27.868880000000001</v>
      </c>
      <c r="Y380" s="87">
        <v>-27.39498</v>
      </c>
      <c r="Z380" s="87">
        <v>23.45392</v>
      </c>
      <c r="AA380" s="87">
        <v>21.560870000000001</v>
      </c>
      <c r="AB380" s="87">
        <v>14.48559</v>
      </c>
      <c r="AC380" s="87">
        <f t="shared" si="5"/>
        <v>-1.1882397484087948</v>
      </c>
      <c r="AG380" s="8"/>
    </row>
    <row r="381" spans="1:33" ht="13.5" customHeight="1">
      <c r="A381" s="84" t="s">
        <v>1458</v>
      </c>
      <c r="B381" s="84" t="s">
        <v>1459</v>
      </c>
      <c r="C381" s="84" t="s">
        <v>1460</v>
      </c>
      <c r="D381" s="84" t="s">
        <v>32</v>
      </c>
      <c r="E381" s="84" t="s">
        <v>487</v>
      </c>
      <c r="F381" s="84" t="s">
        <v>34</v>
      </c>
      <c r="G381" s="84" t="s">
        <v>35</v>
      </c>
      <c r="H381" s="85" t="s">
        <v>36</v>
      </c>
      <c r="I381" s="85" t="s">
        <v>37</v>
      </c>
      <c r="J381" s="85" t="s">
        <v>42</v>
      </c>
      <c r="K381" s="86">
        <v>44123</v>
      </c>
      <c r="L381" s="86">
        <v>38351</v>
      </c>
      <c r="M381" s="85" t="s">
        <v>39</v>
      </c>
      <c r="N381" s="84" t="s">
        <v>1063</v>
      </c>
      <c r="O381" s="84" t="s">
        <v>1073</v>
      </c>
      <c r="P381" s="85" t="s">
        <v>38</v>
      </c>
      <c r="Q381" s="85" t="s">
        <v>43</v>
      </c>
      <c r="R381" s="85" t="s">
        <v>44</v>
      </c>
      <c r="S381" s="87">
        <v>125.43429999999999</v>
      </c>
      <c r="T381" s="87">
        <v>0</v>
      </c>
      <c r="U381" s="87">
        <v>0</v>
      </c>
      <c r="V381" s="87">
        <v>6.3837390000000003</v>
      </c>
      <c r="W381" s="87">
        <v>-19.218399999999999</v>
      </c>
      <c r="X381" s="87">
        <v>-19.790369999999999</v>
      </c>
      <c r="Y381" s="87">
        <v>-27.299340000000001</v>
      </c>
      <c r="Z381" s="87">
        <v>16.680700000000002</v>
      </c>
      <c r="AA381" s="87">
        <v>14.800840000000001</v>
      </c>
      <c r="AB381" s="87">
        <v>12.42141</v>
      </c>
      <c r="AC381" s="87">
        <f t="shared" si="5"/>
        <v>-1.1864232316389598</v>
      </c>
      <c r="AG381" s="8"/>
    </row>
    <row r="382" spans="1:33" ht="13.5" customHeight="1">
      <c r="A382" s="84" t="s">
        <v>1461</v>
      </c>
      <c r="B382" s="84" t="s">
        <v>1462</v>
      </c>
      <c r="C382" s="84" t="s">
        <v>1463</v>
      </c>
      <c r="D382" s="84" t="s">
        <v>32</v>
      </c>
      <c r="E382" s="84" t="s">
        <v>487</v>
      </c>
      <c r="F382" s="84" t="s">
        <v>34</v>
      </c>
      <c r="G382" s="84" t="s">
        <v>35</v>
      </c>
      <c r="H382" s="85" t="s">
        <v>36</v>
      </c>
      <c r="I382" s="85" t="s">
        <v>37</v>
      </c>
      <c r="J382" s="85" t="s">
        <v>42</v>
      </c>
      <c r="K382" s="86">
        <v>44123</v>
      </c>
      <c r="L382" s="86">
        <v>39080</v>
      </c>
      <c r="M382" s="85" t="s">
        <v>39</v>
      </c>
      <c r="N382" s="84" t="s">
        <v>1063</v>
      </c>
      <c r="O382" s="84" t="s">
        <v>1073</v>
      </c>
      <c r="P382" s="85" t="s">
        <v>38</v>
      </c>
      <c r="Q382" s="85" t="s">
        <v>43</v>
      </c>
      <c r="R382" s="85" t="s">
        <v>44</v>
      </c>
      <c r="S382" s="87">
        <v>183.85159999999999</v>
      </c>
      <c r="T382" s="87">
        <v>6.4600000000000005E-2</v>
      </c>
      <c r="U382" s="87">
        <v>3.5100001841783524E-2</v>
      </c>
      <c r="V382" s="87">
        <v>0.57147349999999997</v>
      </c>
      <c r="W382" s="87">
        <v>-11.0029</v>
      </c>
      <c r="X382" s="87">
        <v>-10.931649999999999</v>
      </c>
      <c r="Y382" s="87">
        <v>-8.0243540000000007</v>
      </c>
      <c r="Z382" s="87">
        <v>9.1943850000000005</v>
      </c>
      <c r="AA382" s="87">
        <v>8.8337400000000006</v>
      </c>
      <c r="AB382" s="87">
        <v>7.639659</v>
      </c>
      <c r="AC382" s="87">
        <f t="shared" si="5"/>
        <v>-1.1889484723556822</v>
      </c>
      <c r="AG382" s="8"/>
    </row>
    <row r="383" spans="1:33" ht="13.5" customHeight="1">
      <c r="A383" s="84" t="s">
        <v>1464</v>
      </c>
      <c r="B383" s="84" t="s">
        <v>1465</v>
      </c>
      <c r="C383" s="84" t="s">
        <v>1466</v>
      </c>
      <c r="D383" s="84" t="s">
        <v>32</v>
      </c>
      <c r="E383" s="84" t="s">
        <v>487</v>
      </c>
      <c r="F383" s="84" t="s">
        <v>34</v>
      </c>
      <c r="G383" s="84" t="s">
        <v>35</v>
      </c>
      <c r="H383" s="85" t="s">
        <v>36</v>
      </c>
      <c r="I383" s="85" t="s">
        <v>37</v>
      </c>
      <c r="J383" s="85" t="s">
        <v>42</v>
      </c>
      <c r="K383" s="86">
        <v>44123</v>
      </c>
      <c r="L383" s="86">
        <v>39987</v>
      </c>
      <c r="M383" s="85" t="s">
        <v>39</v>
      </c>
      <c r="N383" s="84" t="s">
        <v>1063</v>
      </c>
      <c r="O383" s="84" t="s">
        <v>1031</v>
      </c>
      <c r="P383" s="85" t="s">
        <v>38</v>
      </c>
      <c r="Q383" s="85" t="s">
        <v>43</v>
      </c>
      <c r="R383" s="85" t="s">
        <v>44</v>
      </c>
      <c r="S383" s="87">
        <v>61.158700000000003</v>
      </c>
      <c r="T383" s="87">
        <v>0</v>
      </c>
      <c r="U383" s="87">
        <v>0</v>
      </c>
      <c r="V383" s="87">
        <v>5.4009660000000004</v>
      </c>
      <c r="W383" s="87">
        <v>-14.388500000000001</v>
      </c>
      <c r="X383" s="87">
        <v>-12.464370000000001</v>
      </c>
      <c r="Y383" s="87">
        <v>-20.307960000000001</v>
      </c>
      <c r="Z383" s="87">
        <v>10.42318</v>
      </c>
      <c r="AA383" s="87">
        <v>9.4561139999999995</v>
      </c>
      <c r="AB383" s="87">
        <v>10.16249</v>
      </c>
      <c r="AC383" s="87">
        <f t="shared" si="5"/>
        <v>-1.1958317902981623</v>
      </c>
      <c r="AG383" s="8"/>
    </row>
    <row r="384" spans="1:33" ht="13.5" customHeight="1">
      <c r="A384" s="84" t="s">
        <v>1467</v>
      </c>
      <c r="B384" s="84" t="s">
        <v>1468</v>
      </c>
      <c r="C384" s="84" t="s">
        <v>1469</v>
      </c>
      <c r="D384" s="84" t="s">
        <v>32</v>
      </c>
      <c r="E384" s="84" t="s">
        <v>487</v>
      </c>
      <c r="F384" s="84" t="s">
        <v>34</v>
      </c>
      <c r="G384" s="84" t="s">
        <v>35</v>
      </c>
      <c r="H384" s="85" t="s">
        <v>36</v>
      </c>
      <c r="I384" s="85" t="s">
        <v>37</v>
      </c>
      <c r="J384" s="85" t="s">
        <v>42</v>
      </c>
      <c r="K384" s="86">
        <v>44123</v>
      </c>
      <c r="L384" s="86">
        <v>39987</v>
      </c>
      <c r="M384" s="85" t="s">
        <v>39</v>
      </c>
      <c r="N384" s="84" t="s">
        <v>1063</v>
      </c>
      <c r="O384" s="84" t="s">
        <v>1073</v>
      </c>
      <c r="P384" s="85" t="s">
        <v>38</v>
      </c>
      <c r="Q384" s="85" t="s">
        <v>43</v>
      </c>
      <c r="R384" s="85" t="s">
        <v>44</v>
      </c>
      <c r="S384" s="87">
        <v>66.537599999999998</v>
      </c>
      <c r="T384" s="87">
        <v>0</v>
      </c>
      <c r="U384" s="87">
        <v>0</v>
      </c>
      <c r="V384" s="87">
        <v>4.0243209999999996</v>
      </c>
      <c r="W384" s="87">
        <v>-7.0983000000000001</v>
      </c>
      <c r="X384" s="87">
        <v>-9.5093449999999997</v>
      </c>
      <c r="Y384" s="87">
        <v>-13.29533</v>
      </c>
      <c r="Z384" s="87">
        <v>7.9084919999999999</v>
      </c>
      <c r="AA384" s="87">
        <v>7.4649000000000001</v>
      </c>
      <c r="AB384" s="87">
        <v>6.0672389999999998</v>
      </c>
      <c r="AC384" s="87">
        <f t="shared" si="5"/>
        <v>-1.2024220293830985</v>
      </c>
      <c r="AG384" s="8"/>
    </row>
    <row r="385" spans="1:33" ht="13.5" customHeight="1">
      <c r="A385" s="84" t="s">
        <v>1470</v>
      </c>
      <c r="B385" s="84" t="s">
        <v>1471</v>
      </c>
      <c r="C385" s="84" t="s">
        <v>1472</v>
      </c>
      <c r="D385" s="84" t="s">
        <v>32</v>
      </c>
      <c r="E385" s="84" t="s">
        <v>487</v>
      </c>
      <c r="F385" s="84" t="s">
        <v>34</v>
      </c>
      <c r="G385" s="84" t="s">
        <v>35</v>
      </c>
      <c r="H385" s="85" t="s">
        <v>36</v>
      </c>
      <c r="I385" s="85" t="s">
        <v>37</v>
      </c>
      <c r="J385" s="85" t="s">
        <v>42</v>
      </c>
      <c r="K385" s="86">
        <v>44123</v>
      </c>
      <c r="L385" s="86">
        <v>38992</v>
      </c>
      <c r="M385" s="85" t="s">
        <v>39</v>
      </c>
      <c r="N385" s="84" t="s">
        <v>1063</v>
      </c>
      <c r="O385" s="84" t="s">
        <v>1031</v>
      </c>
      <c r="P385" s="85" t="s">
        <v>38</v>
      </c>
      <c r="Q385" s="85" t="s">
        <v>43</v>
      </c>
      <c r="R385" s="85" t="s">
        <v>44</v>
      </c>
      <c r="S385" s="87">
        <v>181.0136</v>
      </c>
      <c r="T385" s="87">
        <v>0</v>
      </c>
      <c r="U385" s="87">
        <v>0</v>
      </c>
      <c r="V385" s="87">
        <v>0.39639239999999998</v>
      </c>
      <c r="W385" s="87">
        <v>-15.462</v>
      </c>
      <c r="X385" s="87">
        <v>-20.012910000000002</v>
      </c>
      <c r="Y385" s="87">
        <v>-24.828399999999998</v>
      </c>
      <c r="Z385" s="87">
        <v>16.550370000000001</v>
      </c>
      <c r="AA385" s="87">
        <v>15.93408</v>
      </c>
      <c r="AB385" s="87">
        <v>12.50253</v>
      </c>
      <c r="AC385" s="87">
        <f t="shared" si="5"/>
        <v>-1.2092122411764812</v>
      </c>
      <c r="AG385" s="8"/>
    </row>
    <row r="386" spans="1:33" ht="13.5" customHeight="1">
      <c r="A386" s="84" t="s">
        <v>1473</v>
      </c>
      <c r="B386" s="84" t="s">
        <v>1474</v>
      </c>
      <c r="C386" s="84" t="s">
        <v>1475</v>
      </c>
      <c r="D386" s="84" t="s">
        <v>32</v>
      </c>
      <c r="E386" s="84" t="s">
        <v>487</v>
      </c>
      <c r="F386" s="84" t="s">
        <v>34</v>
      </c>
      <c r="G386" s="84" t="s">
        <v>35</v>
      </c>
      <c r="H386" s="85" t="s">
        <v>36</v>
      </c>
      <c r="I386" s="85" t="s">
        <v>37</v>
      </c>
      <c r="J386" s="85" t="s">
        <v>42</v>
      </c>
      <c r="K386" s="86">
        <v>44123</v>
      </c>
      <c r="L386" s="86">
        <v>38351</v>
      </c>
      <c r="M386" s="85" t="s">
        <v>39</v>
      </c>
      <c r="N386" s="84" t="s">
        <v>1063</v>
      </c>
      <c r="O386" s="84" t="s">
        <v>1073</v>
      </c>
      <c r="P386" s="85" t="s">
        <v>38</v>
      </c>
      <c r="Q386" s="85" t="s">
        <v>43</v>
      </c>
      <c r="R386" s="85" t="s">
        <v>44</v>
      </c>
      <c r="S386" s="87">
        <v>183.48910000000001</v>
      </c>
      <c r="T386" s="87">
        <v>0.1176</v>
      </c>
      <c r="U386" s="87">
        <v>6.4099997282028198E-2</v>
      </c>
      <c r="V386" s="87">
        <v>2.0976080000000001</v>
      </c>
      <c r="W386" s="87">
        <v>-14.9046</v>
      </c>
      <c r="X386" s="87">
        <v>-14.45111</v>
      </c>
      <c r="Y386" s="87">
        <v>4.3846499999999997</v>
      </c>
      <c r="Z386" s="87">
        <v>11.99126</v>
      </c>
      <c r="AA386" s="87">
        <v>10.664759999999999</v>
      </c>
      <c r="AB386" s="87">
        <v>8.4978689999999997</v>
      </c>
      <c r="AC386" s="87">
        <f t="shared" ref="AC386:AC449" si="6">X386/Z386</f>
        <v>-1.2051369080480283</v>
      </c>
      <c r="AG386" s="8"/>
    </row>
    <row r="387" spans="1:33" ht="13.5" customHeight="1">
      <c r="A387" s="84" t="s">
        <v>1476</v>
      </c>
      <c r="B387" s="84" t="s">
        <v>1477</v>
      </c>
      <c r="C387" s="84" t="s">
        <v>1478</v>
      </c>
      <c r="D387" s="84" t="s">
        <v>32</v>
      </c>
      <c r="E387" s="84" t="s">
        <v>487</v>
      </c>
      <c r="F387" s="84" t="s">
        <v>34</v>
      </c>
      <c r="G387" s="84" t="s">
        <v>35</v>
      </c>
      <c r="H387" s="85" t="s">
        <v>36</v>
      </c>
      <c r="I387" s="85" t="s">
        <v>37</v>
      </c>
      <c r="J387" s="85" t="s">
        <v>42</v>
      </c>
      <c r="K387" s="86">
        <v>44123</v>
      </c>
      <c r="L387" s="86">
        <v>39080</v>
      </c>
      <c r="M387" s="85" t="s">
        <v>39</v>
      </c>
      <c r="N387" s="84" t="s">
        <v>1063</v>
      </c>
      <c r="O387" s="84" t="s">
        <v>1031</v>
      </c>
      <c r="P387" s="85" t="s">
        <v>38</v>
      </c>
      <c r="Q387" s="85" t="s">
        <v>43</v>
      </c>
      <c r="R387" s="85" t="s">
        <v>44</v>
      </c>
      <c r="S387" s="87">
        <v>203.12090000000001</v>
      </c>
      <c r="T387" s="87">
        <v>0</v>
      </c>
      <c r="U387" s="87">
        <v>0</v>
      </c>
      <c r="V387" s="87">
        <v>-1.7871379999999999</v>
      </c>
      <c r="W387" s="87">
        <v>-20.5395</v>
      </c>
      <c r="X387" s="87">
        <v>-21.412279999999999</v>
      </c>
      <c r="Y387" s="87">
        <v>-6.8875960000000003</v>
      </c>
      <c r="Z387" s="87">
        <v>17.67662</v>
      </c>
      <c r="AA387" s="87">
        <v>16.331700000000001</v>
      </c>
      <c r="AB387" s="87">
        <v>16.645320000000002</v>
      </c>
      <c r="AC387" s="87">
        <f t="shared" si="6"/>
        <v>-1.2113333883966504</v>
      </c>
      <c r="AG387" s="8"/>
    </row>
    <row r="388" spans="1:33" ht="13.5" customHeight="1">
      <c r="A388" s="84" t="s">
        <v>1479</v>
      </c>
      <c r="B388" s="84" t="s">
        <v>1480</v>
      </c>
      <c r="C388" s="84" t="s">
        <v>1481</v>
      </c>
      <c r="D388" s="84" t="s">
        <v>32</v>
      </c>
      <c r="E388" s="84" t="s">
        <v>487</v>
      </c>
      <c r="F388" s="84" t="s">
        <v>34</v>
      </c>
      <c r="G388" s="84" t="s">
        <v>35</v>
      </c>
      <c r="H388" s="85" t="s">
        <v>36</v>
      </c>
      <c r="I388" s="85" t="s">
        <v>37</v>
      </c>
      <c r="J388" s="85" t="s">
        <v>42</v>
      </c>
      <c r="K388" s="86">
        <v>44123</v>
      </c>
      <c r="L388" s="86">
        <v>38992</v>
      </c>
      <c r="M388" s="85" t="s">
        <v>39</v>
      </c>
      <c r="N388" s="84" t="s">
        <v>1063</v>
      </c>
      <c r="O388" s="84" t="s">
        <v>1073</v>
      </c>
      <c r="P388" s="85" t="s">
        <v>38</v>
      </c>
      <c r="Q388" s="85" t="s">
        <v>43</v>
      </c>
      <c r="R388" s="85" t="s">
        <v>44</v>
      </c>
      <c r="S388" s="87">
        <v>112.5133</v>
      </c>
      <c r="T388" s="87">
        <v>0</v>
      </c>
      <c r="U388" s="87">
        <v>0</v>
      </c>
      <c r="V388" s="87">
        <v>0.2883521</v>
      </c>
      <c r="W388" s="87">
        <v>-19.540500000000002</v>
      </c>
      <c r="X388" s="87">
        <v>-19.653099999999998</v>
      </c>
      <c r="Y388" s="87">
        <v>-46.1282</v>
      </c>
      <c r="Z388" s="87">
        <v>16.080410000000001</v>
      </c>
      <c r="AA388" s="87">
        <v>14.1663</v>
      </c>
      <c r="AB388" s="87">
        <v>9.2148559999999993</v>
      </c>
      <c r="AC388" s="87">
        <f t="shared" si="6"/>
        <v>-1.222176548981027</v>
      </c>
      <c r="AG388" s="8"/>
    </row>
    <row r="389" spans="1:33" ht="13.5" customHeight="1">
      <c r="A389" s="88" t="s">
        <v>1482</v>
      </c>
      <c r="B389" s="88" t="s">
        <v>1483</v>
      </c>
      <c r="C389" s="84" t="s">
        <v>1484</v>
      </c>
      <c r="D389" s="84" t="s">
        <v>32</v>
      </c>
      <c r="E389" s="84" t="s">
        <v>487</v>
      </c>
      <c r="F389" s="84" t="s">
        <v>34</v>
      </c>
      <c r="G389" s="84" t="s">
        <v>35</v>
      </c>
      <c r="H389" s="85" t="s">
        <v>36</v>
      </c>
      <c r="I389" s="85" t="s">
        <v>37</v>
      </c>
      <c r="J389" s="85" t="s">
        <v>42</v>
      </c>
      <c r="K389" s="86">
        <v>43585</v>
      </c>
      <c r="L389" s="86">
        <v>39987</v>
      </c>
      <c r="M389" s="85" t="s">
        <v>39</v>
      </c>
      <c r="N389" s="88" t="s">
        <v>1183</v>
      </c>
      <c r="O389" s="84" t="s">
        <v>1485</v>
      </c>
      <c r="P389" s="85" t="s">
        <v>38</v>
      </c>
      <c r="Q389" s="85" t="s">
        <v>329</v>
      </c>
      <c r="R389" s="85" t="s">
        <v>1095</v>
      </c>
      <c r="S389" s="89">
        <v>152.8356</v>
      </c>
      <c r="T389" s="89">
        <v>0</v>
      </c>
      <c r="U389" s="89">
        <v>0</v>
      </c>
      <c r="V389" s="89">
        <v>0.73849370000000003</v>
      </c>
      <c r="W389" s="89">
        <v>-9.5656999999999996</v>
      </c>
      <c r="X389" s="89">
        <v>-12.262890000000001</v>
      </c>
      <c r="Y389" s="89">
        <v>-6.4431479999999999</v>
      </c>
      <c r="Z389" s="89">
        <v>9.9644619999999993</v>
      </c>
      <c r="AA389" s="89">
        <v>9.0931730000000002</v>
      </c>
      <c r="AB389" s="89">
        <v>5.6817330000000004</v>
      </c>
      <c r="AC389" s="89">
        <f t="shared" si="6"/>
        <v>-1.2306625284937613</v>
      </c>
      <c r="AG389" s="8"/>
    </row>
    <row r="390" spans="1:33" ht="13.5" customHeight="1">
      <c r="A390" s="84" t="s">
        <v>1486</v>
      </c>
      <c r="B390" s="84" t="s">
        <v>1487</v>
      </c>
      <c r="C390" s="84" t="s">
        <v>1488</v>
      </c>
      <c r="D390" s="84" t="s">
        <v>32</v>
      </c>
      <c r="E390" s="84" t="s">
        <v>487</v>
      </c>
      <c r="F390" s="84" t="s">
        <v>34</v>
      </c>
      <c r="G390" s="84" t="s">
        <v>35</v>
      </c>
      <c r="H390" s="85" t="s">
        <v>36</v>
      </c>
      <c r="I390" s="85" t="s">
        <v>37</v>
      </c>
      <c r="J390" s="85" t="s">
        <v>42</v>
      </c>
      <c r="K390" s="86">
        <v>44123</v>
      </c>
      <c r="L390" s="86">
        <v>39080</v>
      </c>
      <c r="M390" s="85" t="s">
        <v>39</v>
      </c>
      <c r="N390" s="84" t="s">
        <v>1063</v>
      </c>
      <c r="O390" s="84" t="s">
        <v>1073</v>
      </c>
      <c r="P390" s="85" t="s">
        <v>38</v>
      </c>
      <c r="Q390" s="85" t="s">
        <v>43</v>
      </c>
      <c r="R390" s="85" t="s">
        <v>44</v>
      </c>
      <c r="S390" s="87">
        <v>156.75069999999999</v>
      </c>
      <c r="T390" s="87">
        <v>0</v>
      </c>
      <c r="U390" s="87">
        <v>0</v>
      </c>
      <c r="V390" s="87">
        <v>0</v>
      </c>
      <c r="W390" s="87">
        <v>-10.4876</v>
      </c>
      <c r="X390" s="87">
        <v>-10.43657</v>
      </c>
      <c r="Y390" s="87">
        <v>5.832973</v>
      </c>
      <c r="Z390" s="87">
        <v>8.4725040000000007</v>
      </c>
      <c r="AA390" s="87">
        <v>7.754696</v>
      </c>
      <c r="AB390" s="87">
        <v>8.0036419999999993</v>
      </c>
      <c r="AC390" s="87">
        <f t="shared" si="6"/>
        <v>-1.231816473618661</v>
      </c>
      <c r="AG390" s="8"/>
    </row>
    <row r="391" spans="1:33" ht="13.5" customHeight="1">
      <c r="A391" s="84" t="s">
        <v>1489</v>
      </c>
      <c r="B391" s="84" t="s">
        <v>1490</v>
      </c>
      <c r="C391" s="84" t="s">
        <v>1491</v>
      </c>
      <c r="D391" s="84" t="s">
        <v>32</v>
      </c>
      <c r="E391" s="84" t="s">
        <v>487</v>
      </c>
      <c r="F391" s="84" t="s">
        <v>34</v>
      </c>
      <c r="G391" s="84" t="s">
        <v>35</v>
      </c>
      <c r="H391" s="85" t="s">
        <v>36</v>
      </c>
      <c r="I391" s="85" t="s">
        <v>37</v>
      </c>
      <c r="J391" s="85" t="s">
        <v>42</v>
      </c>
      <c r="K391" s="86">
        <v>44123</v>
      </c>
      <c r="L391" s="86">
        <v>38351</v>
      </c>
      <c r="M391" s="85" t="s">
        <v>39</v>
      </c>
      <c r="N391" s="84" t="s">
        <v>1063</v>
      </c>
      <c r="O391" s="84" t="s">
        <v>1031</v>
      </c>
      <c r="P391" s="85" t="s">
        <v>38</v>
      </c>
      <c r="Q391" s="85" t="s">
        <v>43</v>
      </c>
      <c r="R391" s="85" t="s">
        <v>44</v>
      </c>
      <c r="S391" s="87">
        <v>160.67339999999999</v>
      </c>
      <c r="T391" s="87">
        <v>0</v>
      </c>
      <c r="U391" s="87">
        <v>0</v>
      </c>
      <c r="V391" s="87">
        <v>-2.2708930000000001</v>
      </c>
      <c r="W391" s="87">
        <v>-25.182600000000001</v>
      </c>
      <c r="X391" s="87">
        <v>-26.136880000000001</v>
      </c>
      <c r="Y391" s="87">
        <v>-18.618849999999998</v>
      </c>
      <c r="Z391" s="87">
        <v>21.06485</v>
      </c>
      <c r="AA391" s="87">
        <v>19.21162</v>
      </c>
      <c r="AB391" s="87">
        <v>11.245609999999999</v>
      </c>
      <c r="AC391" s="87">
        <f t="shared" si="6"/>
        <v>-1.2407816813316972</v>
      </c>
      <c r="AG391" s="8"/>
    </row>
    <row r="392" spans="1:33" ht="13.5" customHeight="1">
      <c r="A392" s="84" t="s">
        <v>1492</v>
      </c>
      <c r="B392" s="84" t="s">
        <v>1493</v>
      </c>
      <c r="C392" s="84" t="s">
        <v>1494</v>
      </c>
      <c r="D392" s="84" t="s">
        <v>32</v>
      </c>
      <c r="E392" s="84" t="s">
        <v>487</v>
      </c>
      <c r="F392" s="84" t="s">
        <v>34</v>
      </c>
      <c r="G392" s="84" t="s">
        <v>35</v>
      </c>
      <c r="H392" s="85" t="s">
        <v>36</v>
      </c>
      <c r="I392" s="85" t="s">
        <v>37</v>
      </c>
      <c r="J392" s="85" t="s">
        <v>42</v>
      </c>
      <c r="K392" s="86">
        <v>44123</v>
      </c>
      <c r="L392" s="86">
        <v>38351</v>
      </c>
      <c r="M392" s="85" t="s">
        <v>39</v>
      </c>
      <c r="N392" s="84" t="s">
        <v>1063</v>
      </c>
      <c r="O392" s="84" t="s">
        <v>1031</v>
      </c>
      <c r="P392" s="85" t="s">
        <v>38</v>
      </c>
      <c r="Q392" s="85" t="s">
        <v>43</v>
      </c>
      <c r="R392" s="85" t="s">
        <v>44</v>
      </c>
      <c r="S392" s="87">
        <v>153.85820000000001</v>
      </c>
      <c r="T392" s="87">
        <v>-0.1051</v>
      </c>
      <c r="U392" s="87">
        <v>-6.8300001323223114E-2</v>
      </c>
      <c r="V392" s="87">
        <v>-1.9130510000000001</v>
      </c>
      <c r="W392" s="87">
        <v>-16.814599999999999</v>
      </c>
      <c r="X392" s="87">
        <v>-19.968389999999999</v>
      </c>
      <c r="Y392" s="87">
        <v>-20.716460000000001</v>
      </c>
      <c r="Z392" s="87">
        <v>15.80794</v>
      </c>
      <c r="AA392" s="87">
        <v>13.97308</v>
      </c>
      <c r="AB392" s="87">
        <v>8.7308830000000004</v>
      </c>
      <c r="AC392" s="87">
        <f t="shared" si="6"/>
        <v>-1.2631873602759118</v>
      </c>
      <c r="AG392" s="8"/>
    </row>
    <row r="393" spans="1:33" ht="13.5" customHeight="1">
      <c r="A393" s="84" t="s">
        <v>1495</v>
      </c>
      <c r="B393" s="84" t="s">
        <v>1496</v>
      </c>
      <c r="C393" s="84" t="s">
        <v>1497</v>
      </c>
      <c r="D393" s="84" t="s">
        <v>32</v>
      </c>
      <c r="E393" s="84" t="s">
        <v>487</v>
      </c>
      <c r="F393" s="84" t="s">
        <v>34</v>
      </c>
      <c r="G393" s="84" t="s">
        <v>35</v>
      </c>
      <c r="H393" s="85" t="s">
        <v>36</v>
      </c>
      <c r="I393" s="85" t="s">
        <v>37</v>
      </c>
      <c r="J393" s="85" t="s">
        <v>42</v>
      </c>
      <c r="K393" s="86">
        <v>44123</v>
      </c>
      <c r="L393" s="86">
        <v>38992</v>
      </c>
      <c r="M393" s="85" t="s">
        <v>39</v>
      </c>
      <c r="N393" s="84" t="s">
        <v>1063</v>
      </c>
      <c r="O393" s="84" t="s">
        <v>1073</v>
      </c>
      <c r="P393" s="85" t="s">
        <v>38</v>
      </c>
      <c r="Q393" s="85" t="s">
        <v>43</v>
      </c>
      <c r="R393" s="85" t="s">
        <v>44</v>
      </c>
      <c r="S393" s="87">
        <v>265.67649999999998</v>
      </c>
      <c r="T393" s="87">
        <v>1.2495000000000001</v>
      </c>
      <c r="U393" s="87">
        <v>0.47249999642372131</v>
      </c>
      <c r="V393" s="87">
        <v>0.22136749999999999</v>
      </c>
      <c r="W393" s="87">
        <v>-20.18</v>
      </c>
      <c r="X393" s="87">
        <v>-21.63335</v>
      </c>
      <c r="Y393" s="87">
        <v>3.5217320000000001</v>
      </c>
      <c r="Z393" s="87">
        <v>17.438859999999998</v>
      </c>
      <c r="AA393" s="87">
        <v>16.126930000000002</v>
      </c>
      <c r="AB393" s="87">
        <v>16.921779999999998</v>
      </c>
      <c r="AC393" s="87">
        <f t="shared" si="6"/>
        <v>-1.240525470128208</v>
      </c>
      <c r="AG393" s="8"/>
    </row>
    <row r="394" spans="1:33" ht="13.5" customHeight="1">
      <c r="A394" s="84" t="s">
        <v>1498</v>
      </c>
      <c r="B394" s="84" t="s">
        <v>1499</v>
      </c>
      <c r="C394" s="84" t="s">
        <v>1500</v>
      </c>
      <c r="D394" s="84" t="s">
        <v>32</v>
      </c>
      <c r="E394" s="84" t="s">
        <v>487</v>
      </c>
      <c r="F394" s="84" t="s">
        <v>34</v>
      </c>
      <c r="G394" s="84" t="s">
        <v>35</v>
      </c>
      <c r="H394" s="85" t="s">
        <v>36</v>
      </c>
      <c r="I394" s="85" t="s">
        <v>37</v>
      </c>
      <c r="J394" s="85" t="s">
        <v>42</v>
      </c>
      <c r="K394" s="86">
        <v>44131</v>
      </c>
      <c r="L394" s="86">
        <v>40178</v>
      </c>
      <c r="M394" s="85" t="s">
        <v>39</v>
      </c>
      <c r="N394" s="84" t="s">
        <v>1501</v>
      </c>
      <c r="O394" s="84" t="s">
        <v>1502</v>
      </c>
      <c r="P394" s="85" t="s">
        <v>38</v>
      </c>
      <c r="Q394" s="85" t="s">
        <v>43</v>
      </c>
      <c r="R394" s="85" t="s">
        <v>44</v>
      </c>
      <c r="S394" s="87">
        <v>131.18809999999999</v>
      </c>
      <c r="T394" s="87">
        <v>4.2999999999999997E-2</v>
      </c>
      <c r="U394" s="87">
        <v>3.2800000160932541E-2</v>
      </c>
      <c r="V394" s="87">
        <v>1.3516030000000001</v>
      </c>
      <c r="W394" s="87">
        <v>-5.0925000000000002</v>
      </c>
      <c r="X394" s="87">
        <v>-5.2006350000000001</v>
      </c>
      <c r="Y394" s="87">
        <v>-1.099467</v>
      </c>
      <c r="Z394" s="87">
        <v>4.097842</v>
      </c>
      <c r="AA394" s="87">
        <v>3.7668300000000001</v>
      </c>
      <c r="AB394" s="87">
        <v>3.202439</v>
      </c>
      <c r="AC394" s="87">
        <f t="shared" si="6"/>
        <v>-1.2691155491109711</v>
      </c>
      <c r="AG394" s="8"/>
    </row>
    <row r="395" spans="1:33" ht="13.5" customHeight="1">
      <c r="A395" s="84" t="s">
        <v>1503</v>
      </c>
      <c r="B395" s="84" t="s">
        <v>1504</v>
      </c>
      <c r="C395" s="84" t="s">
        <v>1505</v>
      </c>
      <c r="D395" s="84" t="s">
        <v>32</v>
      </c>
      <c r="E395" s="84" t="s">
        <v>487</v>
      </c>
      <c r="F395" s="84" t="s">
        <v>34</v>
      </c>
      <c r="G395" s="84" t="s">
        <v>35</v>
      </c>
      <c r="H395" s="85" t="s">
        <v>36</v>
      </c>
      <c r="I395" s="85" t="s">
        <v>37</v>
      </c>
      <c r="J395" s="85" t="s">
        <v>42</v>
      </c>
      <c r="K395" s="86">
        <v>44123</v>
      </c>
      <c r="L395" s="86">
        <v>39080</v>
      </c>
      <c r="M395" s="85" t="s">
        <v>39</v>
      </c>
      <c r="N395" s="84" t="s">
        <v>1063</v>
      </c>
      <c r="O395" s="84" t="s">
        <v>1031</v>
      </c>
      <c r="P395" s="85" t="s">
        <v>38</v>
      </c>
      <c r="Q395" s="85" t="s">
        <v>43</v>
      </c>
      <c r="R395" s="85" t="s">
        <v>44</v>
      </c>
      <c r="S395" s="87">
        <v>81.928399999999996</v>
      </c>
      <c r="T395" s="87">
        <v>0</v>
      </c>
      <c r="U395" s="87">
        <v>0</v>
      </c>
      <c r="V395" s="87">
        <v>-0.41352640000000002</v>
      </c>
      <c r="W395" s="87">
        <v>-16.869700000000002</v>
      </c>
      <c r="X395" s="87">
        <v>-20.525759999999998</v>
      </c>
      <c r="Y395" s="87">
        <v>-47.716169999999998</v>
      </c>
      <c r="Z395" s="87">
        <v>16.003910000000001</v>
      </c>
      <c r="AA395" s="87">
        <v>14.184150000000001</v>
      </c>
      <c r="AB395" s="87">
        <v>12.8924</v>
      </c>
      <c r="AC395" s="87">
        <f t="shared" si="6"/>
        <v>-1.2825465776800793</v>
      </c>
      <c r="AG395" s="8"/>
    </row>
    <row r="396" spans="1:33" ht="13.5" customHeight="1">
      <c r="A396" s="84" t="s">
        <v>1506</v>
      </c>
      <c r="B396" s="84" t="s">
        <v>1507</v>
      </c>
      <c r="C396" s="84" t="s">
        <v>1508</v>
      </c>
      <c r="D396" s="84" t="s">
        <v>32</v>
      </c>
      <c r="E396" s="84" t="s">
        <v>487</v>
      </c>
      <c r="F396" s="84" t="s">
        <v>34</v>
      </c>
      <c r="G396" s="84" t="s">
        <v>35</v>
      </c>
      <c r="H396" s="85" t="s">
        <v>36</v>
      </c>
      <c r="I396" s="85" t="s">
        <v>37</v>
      </c>
      <c r="J396" s="85" t="s">
        <v>42</v>
      </c>
      <c r="K396" s="86">
        <v>44123</v>
      </c>
      <c r="L396" s="86">
        <v>39080</v>
      </c>
      <c r="M396" s="85" t="s">
        <v>39</v>
      </c>
      <c r="N396" s="84" t="s">
        <v>1063</v>
      </c>
      <c r="O396" s="84" t="s">
        <v>1031</v>
      </c>
      <c r="P396" s="85" t="s">
        <v>38</v>
      </c>
      <c r="Q396" s="85" t="s">
        <v>43</v>
      </c>
      <c r="R396" s="85" t="s">
        <v>44</v>
      </c>
      <c r="S396" s="87">
        <v>166.22300000000001</v>
      </c>
      <c r="T396" s="87">
        <v>0</v>
      </c>
      <c r="U396" s="87">
        <v>0</v>
      </c>
      <c r="V396" s="87">
        <v>-0.70322510000000005</v>
      </c>
      <c r="W396" s="87">
        <v>-16.152699999999999</v>
      </c>
      <c r="X396" s="87">
        <v>-20.819870000000002</v>
      </c>
      <c r="Y396" s="87">
        <v>-28.560559999999999</v>
      </c>
      <c r="Z396" s="87">
        <v>16.03173</v>
      </c>
      <c r="AA396" s="87">
        <v>15.475339999999999</v>
      </c>
      <c r="AB396" s="87">
        <v>12.03736</v>
      </c>
      <c r="AC396" s="87">
        <f t="shared" si="6"/>
        <v>-1.2986664570822988</v>
      </c>
      <c r="AG396" s="8"/>
    </row>
    <row r="397" spans="1:33" ht="13.5" customHeight="1">
      <c r="A397" s="84" t="s">
        <v>1509</v>
      </c>
      <c r="B397" s="84" t="s">
        <v>1510</v>
      </c>
      <c r="C397" s="84" t="s">
        <v>1511</v>
      </c>
      <c r="D397" s="84" t="s">
        <v>32</v>
      </c>
      <c r="E397" s="84" t="s">
        <v>487</v>
      </c>
      <c r="F397" s="84" t="s">
        <v>34</v>
      </c>
      <c r="G397" s="84" t="s">
        <v>35</v>
      </c>
      <c r="H397" s="85" t="s">
        <v>36</v>
      </c>
      <c r="I397" s="85" t="s">
        <v>37</v>
      </c>
      <c r="J397" s="85" t="s">
        <v>42</v>
      </c>
      <c r="K397" s="86">
        <v>44123</v>
      </c>
      <c r="L397" s="86">
        <v>38351</v>
      </c>
      <c r="M397" s="85" t="s">
        <v>39</v>
      </c>
      <c r="N397" s="84" t="s">
        <v>1063</v>
      </c>
      <c r="O397" s="84" t="s">
        <v>1031</v>
      </c>
      <c r="P397" s="85" t="s">
        <v>38</v>
      </c>
      <c r="Q397" s="85" t="s">
        <v>43</v>
      </c>
      <c r="R397" s="85" t="s">
        <v>44</v>
      </c>
      <c r="S397" s="87">
        <v>538.37890000000004</v>
      </c>
      <c r="T397" s="87">
        <v>0</v>
      </c>
      <c r="U397" s="87">
        <v>0</v>
      </c>
      <c r="V397" s="87">
        <v>2.7602850000000001</v>
      </c>
      <c r="W397" s="87">
        <v>-19.646000000000001</v>
      </c>
      <c r="X397" s="87">
        <v>-26.52047</v>
      </c>
      <c r="Y397" s="87">
        <v>16.80969</v>
      </c>
      <c r="Z397" s="87">
        <v>20.017330000000001</v>
      </c>
      <c r="AA397" s="87">
        <v>19.02177</v>
      </c>
      <c r="AB397" s="87">
        <v>17.36083</v>
      </c>
      <c r="AC397" s="87">
        <f t="shared" si="6"/>
        <v>-1.3248754953832502</v>
      </c>
      <c r="AG397" s="8"/>
    </row>
    <row r="398" spans="1:33" ht="13.5" customHeight="1">
      <c r="A398" s="84" t="s">
        <v>1512</v>
      </c>
      <c r="B398" s="84" t="s">
        <v>1513</v>
      </c>
      <c r="C398" s="84" t="s">
        <v>1514</v>
      </c>
      <c r="D398" s="84" t="s">
        <v>32</v>
      </c>
      <c r="E398" s="84" t="s">
        <v>487</v>
      </c>
      <c r="F398" s="84" t="s">
        <v>34</v>
      </c>
      <c r="G398" s="84" t="s">
        <v>35</v>
      </c>
      <c r="H398" s="85" t="s">
        <v>36</v>
      </c>
      <c r="I398" s="85" t="s">
        <v>37</v>
      </c>
      <c r="J398" s="85" t="s">
        <v>42</v>
      </c>
      <c r="K398" s="86">
        <v>44123</v>
      </c>
      <c r="L398" s="86">
        <v>39987</v>
      </c>
      <c r="M398" s="85" t="s">
        <v>39</v>
      </c>
      <c r="N398" s="84" t="s">
        <v>1063</v>
      </c>
      <c r="O398" s="84" t="s">
        <v>1073</v>
      </c>
      <c r="P398" s="85" t="s">
        <v>38</v>
      </c>
      <c r="Q398" s="85" t="s">
        <v>43</v>
      </c>
      <c r="R398" s="85" t="s">
        <v>44</v>
      </c>
      <c r="S398" s="87">
        <v>61.546100000000003</v>
      </c>
      <c r="T398" s="87">
        <v>0</v>
      </c>
      <c r="U398" s="87">
        <v>0</v>
      </c>
      <c r="V398" s="87">
        <v>-5.1346090000000002</v>
      </c>
      <c r="W398" s="87">
        <v>-13.9956</v>
      </c>
      <c r="X398" s="87">
        <v>-14.608610000000001</v>
      </c>
      <c r="Y398" s="87">
        <v>-24.418299999999999</v>
      </c>
      <c r="Z398" s="87">
        <v>10.99274</v>
      </c>
      <c r="AA398" s="87">
        <v>9.9745830000000009</v>
      </c>
      <c r="AB398" s="87">
        <v>11.437329999999999</v>
      </c>
      <c r="AC398" s="87">
        <f t="shared" si="6"/>
        <v>-1.3289325500284734</v>
      </c>
      <c r="AG398" s="8"/>
    </row>
    <row r="399" spans="1:33" ht="13.5" customHeight="1">
      <c r="A399" s="84" t="s">
        <v>1515</v>
      </c>
      <c r="B399" s="84" t="s">
        <v>1516</v>
      </c>
      <c r="C399" s="84" t="s">
        <v>1517</v>
      </c>
      <c r="D399" s="84" t="s">
        <v>32</v>
      </c>
      <c r="E399" s="84" t="s">
        <v>487</v>
      </c>
      <c r="F399" s="84" t="s">
        <v>34</v>
      </c>
      <c r="G399" s="84" t="s">
        <v>35</v>
      </c>
      <c r="H399" s="85" t="s">
        <v>36</v>
      </c>
      <c r="I399" s="85" t="s">
        <v>37</v>
      </c>
      <c r="J399" s="85" t="s">
        <v>42</v>
      </c>
      <c r="K399" s="86">
        <v>44123</v>
      </c>
      <c r="L399" s="86">
        <v>39987</v>
      </c>
      <c r="M399" s="85" t="s">
        <v>39</v>
      </c>
      <c r="N399" s="84" t="s">
        <v>1063</v>
      </c>
      <c r="O399" s="84" t="s">
        <v>1073</v>
      </c>
      <c r="P399" s="85" t="s">
        <v>38</v>
      </c>
      <c r="Q399" s="85" t="s">
        <v>43</v>
      </c>
      <c r="R399" s="85" t="s">
        <v>44</v>
      </c>
      <c r="S399" s="87">
        <v>55.446199999999997</v>
      </c>
      <c r="T399" s="87">
        <v>9.4100000000000003E-2</v>
      </c>
      <c r="U399" s="87">
        <v>0.17000000178813934</v>
      </c>
      <c r="V399" s="87">
        <v>-6.0171770000000002</v>
      </c>
      <c r="W399" s="87">
        <v>-12.9818</v>
      </c>
      <c r="X399" s="87">
        <v>-15.36275</v>
      </c>
      <c r="Y399" s="87">
        <v>-24.117709999999999</v>
      </c>
      <c r="Z399" s="87">
        <v>11.519069999999999</v>
      </c>
      <c r="AA399" s="87">
        <v>10.5923</v>
      </c>
      <c r="AB399" s="87">
        <v>14.394489999999999</v>
      </c>
      <c r="AC399" s="87">
        <f t="shared" si="6"/>
        <v>-1.3336797154631408</v>
      </c>
      <c r="AG399" s="8"/>
    </row>
    <row r="400" spans="1:33" ht="13.5" customHeight="1">
      <c r="A400" s="88" t="s">
        <v>1518</v>
      </c>
      <c r="B400" s="88" t="s">
        <v>1519</v>
      </c>
      <c r="C400" s="84" t="s">
        <v>1520</v>
      </c>
      <c r="D400" s="84" t="s">
        <v>32</v>
      </c>
      <c r="E400" s="84" t="s">
        <v>487</v>
      </c>
      <c r="F400" s="84" t="s">
        <v>34</v>
      </c>
      <c r="G400" s="84" t="s">
        <v>105</v>
      </c>
      <c r="H400" s="85" t="s">
        <v>36</v>
      </c>
      <c r="I400" s="85" t="s">
        <v>37</v>
      </c>
      <c r="J400" s="85" t="s">
        <v>42</v>
      </c>
      <c r="K400" s="86">
        <v>43585</v>
      </c>
      <c r="L400" s="86">
        <v>38992</v>
      </c>
      <c r="M400" s="85" t="s">
        <v>39</v>
      </c>
      <c r="N400" s="88" t="s">
        <v>1063</v>
      </c>
      <c r="O400" s="84" t="s">
        <v>1073</v>
      </c>
      <c r="P400" s="85" t="s">
        <v>38</v>
      </c>
      <c r="Q400" s="85" t="s">
        <v>329</v>
      </c>
      <c r="R400" s="85" t="s">
        <v>1095</v>
      </c>
      <c r="S400" s="89">
        <v>206.50620000000001</v>
      </c>
      <c r="T400" s="89">
        <v>0</v>
      </c>
      <c r="U400" s="89">
        <v>0</v>
      </c>
      <c r="V400" s="89">
        <v>0.60154620000000003</v>
      </c>
      <c r="W400" s="89">
        <v>-21.159099999999999</v>
      </c>
      <c r="X400" s="89">
        <v>-18.605799999999999</v>
      </c>
      <c r="Y400" s="89">
        <v>-28.11102</v>
      </c>
      <c r="Z400" s="89">
        <v>13.55533</v>
      </c>
      <c r="AA400" s="89">
        <v>11.850899999999999</v>
      </c>
      <c r="AB400" s="89">
        <v>12.616860000000001</v>
      </c>
      <c r="AC400" s="89">
        <f t="shared" si="6"/>
        <v>-1.3725818552554603</v>
      </c>
      <c r="AG400" s="8"/>
    </row>
    <row r="401" spans="1:33" ht="13.5" customHeight="1">
      <c r="A401" s="84" t="s">
        <v>1521</v>
      </c>
      <c r="B401" s="84" t="s">
        <v>1522</v>
      </c>
      <c r="C401" s="84" t="s">
        <v>1523</v>
      </c>
      <c r="D401" s="84" t="s">
        <v>32</v>
      </c>
      <c r="E401" s="84" t="s">
        <v>487</v>
      </c>
      <c r="F401" s="84" t="s">
        <v>34</v>
      </c>
      <c r="G401" s="84" t="s">
        <v>35</v>
      </c>
      <c r="H401" s="85" t="s">
        <v>36</v>
      </c>
      <c r="I401" s="85" t="s">
        <v>37</v>
      </c>
      <c r="J401" s="85" t="s">
        <v>42</v>
      </c>
      <c r="K401" s="86">
        <v>44123</v>
      </c>
      <c r="L401" s="86">
        <v>39987</v>
      </c>
      <c r="M401" s="85" t="s">
        <v>39</v>
      </c>
      <c r="N401" s="84" t="s">
        <v>1063</v>
      </c>
      <c r="O401" s="84" t="s">
        <v>1073</v>
      </c>
      <c r="P401" s="85" t="s">
        <v>38</v>
      </c>
      <c r="Q401" s="85" t="s">
        <v>43</v>
      </c>
      <c r="R401" s="85" t="s">
        <v>44</v>
      </c>
      <c r="S401" s="87">
        <v>57.566099999999999</v>
      </c>
      <c r="T401" s="87">
        <v>0</v>
      </c>
      <c r="U401" s="87">
        <v>0</v>
      </c>
      <c r="V401" s="87">
        <v>5.7090839999999998</v>
      </c>
      <c r="W401" s="87">
        <v>-12.692500000000001</v>
      </c>
      <c r="X401" s="87">
        <v>-14.835100000000001</v>
      </c>
      <c r="Y401" s="87">
        <v>-16.392499999999998</v>
      </c>
      <c r="Z401" s="87">
        <v>10.643739999999999</v>
      </c>
      <c r="AA401" s="87">
        <v>9.9614320000000003</v>
      </c>
      <c r="AB401" s="87">
        <v>8.3150289999999991</v>
      </c>
      <c r="AC401" s="87">
        <f t="shared" si="6"/>
        <v>-1.3937863946319622</v>
      </c>
      <c r="AG401" s="8"/>
    </row>
    <row r="402" spans="1:33" ht="13.5" customHeight="1">
      <c r="A402" s="84" t="s">
        <v>1524</v>
      </c>
      <c r="B402" s="84" t="s">
        <v>1525</v>
      </c>
      <c r="C402" s="84" t="s">
        <v>1526</v>
      </c>
      <c r="D402" s="84" t="s">
        <v>32</v>
      </c>
      <c r="E402" s="84" t="s">
        <v>487</v>
      </c>
      <c r="F402" s="84" t="s">
        <v>34</v>
      </c>
      <c r="G402" s="84" t="s">
        <v>35</v>
      </c>
      <c r="H402" s="85" t="s">
        <v>36</v>
      </c>
      <c r="I402" s="85" t="s">
        <v>37</v>
      </c>
      <c r="J402" s="85" t="s">
        <v>42</v>
      </c>
      <c r="K402" s="86">
        <v>44123</v>
      </c>
      <c r="L402" s="86">
        <v>38992</v>
      </c>
      <c r="M402" s="85" t="s">
        <v>39</v>
      </c>
      <c r="N402" s="84" t="s">
        <v>1063</v>
      </c>
      <c r="O402" s="84" t="s">
        <v>1073</v>
      </c>
      <c r="P402" s="85" t="s">
        <v>38</v>
      </c>
      <c r="Q402" s="85" t="s">
        <v>43</v>
      </c>
      <c r="R402" s="85" t="s">
        <v>44</v>
      </c>
      <c r="S402" s="87">
        <v>166.24760000000001</v>
      </c>
      <c r="T402" s="87">
        <v>0.11219999999999999</v>
      </c>
      <c r="U402" s="87">
        <v>6.7500002682209015E-2</v>
      </c>
      <c r="V402" s="87">
        <v>-1.0884339999999999E-2</v>
      </c>
      <c r="W402" s="87">
        <v>-17.209299999999999</v>
      </c>
      <c r="X402" s="87">
        <v>-15.63053</v>
      </c>
      <c r="Y402" s="87">
        <v>-21.99446</v>
      </c>
      <c r="Z402" s="87">
        <v>10.882350000000001</v>
      </c>
      <c r="AA402" s="87">
        <v>9.6238670000000006</v>
      </c>
      <c r="AB402" s="87">
        <v>8.1018969999999992</v>
      </c>
      <c r="AC402" s="87">
        <f t="shared" si="6"/>
        <v>-1.4363193611673948</v>
      </c>
      <c r="AG402" s="8"/>
    </row>
    <row r="403" spans="1:33" ht="13.5" customHeight="1">
      <c r="A403" s="84" t="s">
        <v>1527</v>
      </c>
      <c r="B403" s="84" t="s">
        <v>1528</v>
      </c>
      <c r="C403" s="84" t="s">
        <v>1529</v>
      </c>
      <c r="D403" s="84" t="s">
        <v>32</v>
      </c>
      <c r="E403" s="84" t="s">
        <v>487</v>
      </c>
      <c r="F403" s="84" t="s">
        <v>34</v>
      </c>
      <c r="G403" s="84" t="s">
        <v>35</v>
      </c>
      <c r="H403" s="85" t="s">
        <v>36</v>
      </c>
      <c r="I403" s="85" t="s">
        <v>37</v>
      </c>
      <c r="J403" s="85" t="s">
        <v>42</v>
      </c>
      <c r="K403" s="86">
        <v>44123</v>
      </c>
      <c r="L403" s="86">
        <v>38351</v>
      </c>
      <c r="M403" s="85" t="s">
        <v>39</v>
      </c>
      <c r="N403" s="84" t="s">
        <v>1063</v>
      </c>
      <c r="O403" s="84" t="s">
        <v>1031</v>
      </c>
      <c r="P403" s="85" t="s">
        <v>38</v>
      </c>
      <c r="Q403" s="85" t="s">
        <v>43</v>
      </c>
      <c r="R403" s="85" t="s">
        <v>44</v>
      </c>
      <c r="S403" s="87">
        <v>249.51830000000001</v>
      </c>
      <c r="T403" s="87">
        <v>0</v>
      </c>
      <c r="U403" s="87">
        <v>0</v>
      </c>
      <c r="V403" s="87">
        <v>0.76673630000000004</v>
      </c>
      <c r="W403" s="87">
        <v>-22.882000000000001</v>
      </c>
      <c r="X403" s="87">
        <v>-25.4587</v>
      </c>
      <c r="Y403" s="87">
        <v>-25.168479999999999</v>
      </c>
      <c r="Z403" s="87">
        <v>17.585629999999998</v>
      </c>
      <c r="AA403" s="87">
        <v>15.47916</v>
      </c>
      <c r="AB403" s="87">
        <v>14.207890000000001</v>
      </c>
      <c r="AC403" s="87">
        <f t="shared" si="6"/>
        <v>-1.4476990588338321</v>
      </c>
      <c r="AG403" s="8"/>
    </row>
    <row r="404" spans="1:33" ht="13.5" customHeight="1">
      <c r="A404" s="88" t="s">
        <v>1530</v>
      </c>
      <c r="B404" s="88" t="s">
        <v>1531</v>
      </c>
      <c r="C404" s="84" t="s">
        <v>1532</v>
      </c>
      <c r="D404" s="84" t="s">
        <v>32</v>
      </c>
      <c r="E404" s="84" t="s">
        <v>487</v>
      </c>
      <c r="F404" s="84" t="s">
        <v>34</v>
      </c>
      <c r="G404" s="84" t="s">
        <v>105</v>
      </c>
      <c r="H404" s="85" t="s">
        <v>36</v>
      </c>
      <c r="I404" s="85" t="s">
        <v>37</v>
      </c>
      <c r="J404" s="85" t="s">
        <v>42</v>
      </c>
      <c r="K404" s="86">
        <v>43585</v>
      </c>
      <c r="L404" s="86">
        <v>39987</v>
      </c>
      <c r="M404" s="85" t="s">
        <v>39</v>
      </c>
      <c r="N404" s="88" t="s">
        <v>1063</v>
      </c>
      <c r="O404" s="84" t="s">
        <v>1073</v>
      </c>
      <c r="P404" s="85" t="s">
        <v>38</v>
      </c>
      <c r="Q404" s="85" t="s">
        <v>329</v>
      </c>
      <c r="R404" s="85" t="s">
        <v>1095</v>
      </c>
      <c r="S404" s="89">
        <v>65.531000000000006</v>
      </c>
      <c r="T404" s="89">
        <v>0</v>
      </c>
      <c r="U404" s="89">
        <v>0</v>
      </c>
      <c r="V404" s="89">
        <v>-3.0716890000000001</v>
      </c>
      <c r="W404" s="89">
        <v>-13.5259</v>
      </c>
      <c r="X404" s="89">
        <v>-13.85253</v>
      </c>
      <c r="Y404" s="89">
        <v>-25.171230000000001</v>
      </c>
      <c r="Z404" s="89">
        <v>9.3598929999999996</v>
      </c>
      <c r="AA404" s="89">
        <v>8.7095020000000005</v>
      </c>
      <c r="AB404" s="89">
        <v>7.9791670000000003</v>
      </c>
      <c r="AC404" s="89">
        <f t="shared" si="6"/>
        <v>-1.4799880725132222</v>
      </c>
      <c r="AG404" s="8"/>
    </row>
    <row r="405" spans="1:33" ht="13.5" customHeight="1">
      <c r="A405" s="84" t="s">
        <v>1533</v>
      </c>
      <c r="B405" s="84" t="s">
        <v>1534</v>
      </c>
      <c r="C405" s="84" t="s">
        <v>1535</v>
      </c>
      <c r="D405" s="84" t="s">
        <v>32</v>
      </c>
      <c r="E405" s="84" t="s">
        <v>487</v>
      </c>
      <c r="F405" s="84" t="s">
        <v>34</v>
      </c>
      <c r="G405" s="84" t="s">
        <v>35</v>
      </c>
      <c r="H405" s="85" t="s">
        <v>36</v>
      </c>
      <c r="I405" s="85" t="s">
        <v>37</v>
      </c>
      <c r="J405" s="85" t="s">
        <v>42</v>
      </c>
      <c r="K405" s="86">
        <v>44131</v>
      </c>
      <c r="L405" s="86">
        <v>40178</v>
      </c>
      <c r="M405" s="85" t="s">
        <v>39</v>
      </c>
      <c r="N405" s="84" t="s">
        <v>1536</v>
      </c>
      <c r="O405" s="84" t="s">
        <v>1537</v>
      </c>
      <c r="P405" s="85" t="s">
        <v>38</v>
      </c>
      <c r="Q405" s="85" t="s">
        <v>43</v>
      </c>
      <c r="R405" s="85" t="s">
        <v>44</v>
      </c>
      <c r="S405" s="87">
        <v>107.208</v>
      </c>
      <c r="T405" s="87">
        <v>7.4200000000000002E-2</v>
      </c>
      <c r="U405" s="87">
        <v>6.9300003349781036E-2</v>
      </c>
      <c r="V405" s="87">
        <v>0.93765500000000002</v>
      </c>
      <c r="W405" s="87">
        <v>-11.7469</v>
      </c>
      <c r="X405" s="87">
        <v>-11.322710000000001</v>
      </c>
      <c r="Y405" s="87">
        <v>-3.0273650000000001</v>
      </c>
      <c r="Z405" s="87">
        <v>7.555752</v>
      </c>
      <c r="AA405" s="87">
        <v>6.7942960000000001</v>
      </c>
      <c r="AB405" s="87">
        <v>5.138153</v>
      </c>
      <c r="AC405" s="87">
        <f t="shared" si="6"/>
        <v>-1.4985550081580232</v>
      </c>
      <c r="AG405" s="8"/>
    </row>
    <row r="406" spans="1:33" ht="13.5" customHeight="1">
      <c r="A406" s="84" t="s">
        <v>1538</v>
      </c>
      <c r="B406" s="84" t="s">
        <v>1539</v>
      </c>
      <c r="C406" s="84" t="s">
        <v>1540</v>
      </c>
      <c r="D406" s="84" t="s">
        <v>32</v>
      </c>
      <c r="E406" s="84" t="s">
        <v>487</v>
      </c>
      <c r="F406" s="84" t="s">
        <v>34</v>
      </c>
      <c r="G406" s="84" t="s">
        <v>35</v>
      </c>
      <c r="H406" s="85" t="s">
        <v>36</v>
      </c>
      <c r="I406" s="85" t="s">
        <v>37</v>
      </c>
      <c r="J406" s="85" t="s">
        <v>42</v>
      </c>
      <c r="K406" s="86">
        <v>44123</v>
      </c>
      <c r="L406" s="86">
        <v>38351</v>
      </c>
      <c r="M406" s="85" t="s">
        <v>39</v>
      </c>
      <c r="N406" s="84" t="s">
        <v>1063</v>
      </c>
      <c r="O406" s="84" t="s">
        <v>1073</v>
      </c>
      <c r="P406" s="85" t="s">
        <v>38</v>
      </c>
      <c r="Q406" s="85" t="s">
        <v>43</v>
      </c>
      <c r="R406" s="85" t="s">
        <v>44</v>
      </c>
      <c r="S406" s="87">
        <v>116.1962</v>
      </c>
      <c r="T406" s="87">
        <v>0</v>
      </c>
      <c r="U406" s="87">
        <v>0</v>
      </c>
      <c r="V406" s="87">
        <v>-1.909125</v>
      </c>
      <c r="W406" s="87">
        <v>-34.068300000000001</v>
      </c>
      <c r="X406" s="87">
        <v>-37.740839999999999</v>
      </c>
      <c r="Y406" s="87">
        <v>-16.142219999999998</v>
      </c>
      <c r="Z406" s="87">
        <v>24.96658</v>
      </c>
      <c r="AA406" s="87">
        <v>21.985440000000001</v>
      </c>
      <c r="AB406" s="87">
        <v>18.77244</v>
      </c>
      <c r="AC406" s="87">
        <f t="shared" si="6"/>
        <v>-1.5116543795746153</v>
      </c>
      <c r="AG406" s="8"/>
    </row>
    <row r="407" spans="1:33" ht="13.5" customHeight="1">
      <c r="A407" s="84" t="s">
        <v>1541</v>
      </c>
      <c r="B407" s="84" t="s">
        <v>1542</v>
      </c>
      <c r="C407" s="84" t="s">
        <v>1543</v>
      </c>
      <c r="D407" s="84" t="s">
        <v>32</v>
      </c>
      <c r="E407" s="84" t="s">
        <v>487</v>
      </c>
      <c r="F407" s="84" t="s">
        <v>34</v>
      </c>
      <c r="G407" s="84" t="s">
        <v>35</v>
      </c>
      <c r="H407" s="85" t="s">
        <v>36</v>
      </c>
      <c r="I407" s="85" t="s">
        <v>37</v>
      </c>
      <c r="J407" s="85" t="s">
        <v>42</v>
      </c>
      <c r="K407" s="86">
        <v>44123</v>
      </c>
      <c r="L407" s="86">
        <v>38351</v>
      </c>
      <c r="M407" s="85" t="s">
        <v>39</v>
      </c>
      <c r="N407" s="84" t="s">
        <v>1063</v>
      </c>
      <c r="O407" s="84" t="s">
        <v>1031</v>
      </c>
      <c r="P407" s="85" t="s">
        <v>38</v>
      </c>
      <c r="Q407" s="85" t="s">
        <v>43</v>
      </c>
      <c r="R407" s="85" t="s">
        <v>44</v>
      </c>
      <c r="S407" s="87">
        <v>131.6053</v>
      </c>
      <c r="T407" s="87">
        <v>0</v>
      </c>
      <c r="U407" s="87">
        <v>0</v>
      </c>
      <c r="V407" s="87">
        <v>-1.2242850000000001</v>
      </c>
      <c r="W407" s="87">
        <v>-30.381499999999999</v>
      </c>
      <c r="X407" s="87">
        <v>-35.303690000000003</v>
      </c>
      <c r="Y407" s="87">
        <v>-33.71566</v>
      </c>
      <c r="Z407" s="87">
        <v>23.049980000000001</v>
      </c>
      <c r="AA407" s="87">
        <v>20.745419999999999</v>
      </c>
      <c r="AB407" s="87">
        <v>14.90752</v>
      </c>
      <c r="AC407" s="87">
        <f t="shared" si="6"/>
        <v>-1.531614777973777</v>
      </c>
      <c r="AG407" s="8"/>
    </row>
    <row r="408" spans="1:33" ht="13.5" customHeight="1">
      <c r="A408" s="84" t="s">
        <v>1544</v>
      </c>
      <c r="B408" s="84" t="s">
        <v>1545</v>
      </c>
      <c r="C408" s="84" t="s">
        <v>1546</v>
      </c>
      <c r="D408" s="84" t="s">
        <v>32</v>
      </c>
      <c r="E408" s="84" t="s">
        <v>487</v>
      </c>
      <c r="F408" s="84" t="s">
        <v>34</v>
      </c>
      <c r="G408" s="84" t="s">
        <v>35</v>
      </c>
      <c r="H408" s="85" t="s">
        <v>36</v>
      </c>
      <c r="I408" s="85" t="s">
        <v>37</v>
      </c>
      <c r="J408" s="85" t="s">
        <v>42</v>
      </c>
      <c r="K408" s="86">
        <v>44123</v>
      </c>
      <c r="L408" s="86">
        <v>39987</v>
      </c>
      <c r="M408" s="85" t="s">
        <v>39</v>
      </c>
      <c r="N408" s="84" t="s">
        <v>1063</v>
      </c>
      <c r="O408" s="84" t="s">
        <v>1031</v>
      </c>
      <c r="P408" s="85" t="s">
        <v>38</v>
      </c>
      <c r="Q408" s="85" t="s">
        <v>43</v>
      </c>
      <c r="R408" s="85" t="s">
        <v>44</v>
      </c>
      <c r="S408" s="87">
        <v>87.275499999999994</v>
      </c>
      <c r="T408" s="87">
        <v>0</v>
      </c>
      <c r="U408" s="87">
        <v>0</v>
      </c>
      <c r="V408" s="87">
        <v>3.0369549999999998</v>
      </c>
      <c r="W408" s="87">
        <v>-9.6004000000000005</v>
      </c>
      <c r="X408" s="87">
        <v>-11.15424</v>
      </c>
      <c r="Y408" s="87">
        <v>-16.470549999999999</v>
      </c>
      <c r="Z408" s="87">
        <v>6.971489</v>
      </c>
      <c r="AA408" s="87">
        <v>6.4115840000000004</v>
      </c>
      <c r="AB408" s="87">
        <v>5.8330029999999997</v>
      </c>
      <c r="AC408" s="87">
        <f t="shared" si="6"/>
        <v>-1.5999795739475455</v>
      </c>
      <c r="AG408" s="8"/>
    </row>
    <row r="409" spans="1:33" ht="13.5" customHeight="1">
      <c r="A409" s="84" t="s">
        <v>1547</v>
      </c>
      <c r="B409" s="84" t="s">
        <v>1548</v>
      </c>
      <c r="C409" s="84" t="s">
        <v>1549</v>
      </c>
      <c r="D409" s="84" t="s">
        <v>32</v>
      </c>
      <c r="E409" s="84" t="s">
        <v>487</v>
      </c>
      <c r="F409" s="84" t="s">
        <v>34</v>
      </c>
      <c r="G409" s="84" t="s">
        <v>35</v>
      </c>
      <c r="H409" s="85" t="s">
        <v>36</v>
      </c>
      <c r="I409" s="85" t="s">
        <v>37</v>
      </c>
      <c r="J409" s="85" t="s">
        <v>42</v>
      </c>
      <c r="K409" s="86">
        <v>44123</v>
      </c>
      <c r="L409" s="86">
        <v>39080</v>
      </c>
      <c r="M409" s="85" t="s">
        <v>39</v>
      </c>
      <c r="N409" s="84" t="s">
        <v>1063</v>
      </c>
      <c r="O409" s="84" t="s">
        <v>1031</v>
      </c>
      <c r="P409" s="85" t="s">
        <v>38</v>
      </c>
      <c r="Q409" s="85" t="s">
        <v>43</v>
      </c>
      <c r="R409" s="85" t="s">
        <v>44</v>
      </c>
      <c r="S409" s="87">
        <v>126.91289999999999</v>
      </c>
      <c r="T409" s="87">
        <v>0</v>
      </c>
      <c r="U409" s="87">
        <v>0</v>
      </c>
      <c r="V409" s="87">
        <v>-0.17186799999999999</v>
      </c>
      <c r="W409" s="87">
        <v>-15.259</v>
      </c>
      <c r="X409" s="87">
        <v>-19.123270000000002</v>
      </c>
      <c r="Y409" s="87">
        <v>-26.675840000000001</v>
      </c>
      <c r="Z409" s="87">
        <v>11.766400000000001</v>
      </c>
      <c r="AA409" s="87">
        <v>11.02286</v>
      </c>
      <c r="AB409" s="87">
        <v>8.0095109999999998</v>
      </c>
      <c r="AC409" s="87">
        <f t="shared" si="6"/>
        <v>-1.6252439148762579</v>
      </c>
      <c r="AG409" s="8"/>
    </row>
    <row r="410" spans="1:33" ht="13.5" customHeight="1">
      <c r="A410" s="84" t="s">
        <v>1550</v>
      </c>
      <c r="B410" s="84" t="s">
        <v>1551</v>
      </c>
      <c r="C410" s="84" t="s">
        <v>1552</v>
      </c>
      <c r="D410" s="84" t="s">
        <v>32</v>
      </c>
      <c r="E410" s="84" t="s">
        <v>487</v>
      </c>
      <c r="F410" s="84" t="s">
        <v>34</v>
      </c>
      <c r="G410" s="84" t="s">
        <v>35</v>
      </c>
      <c r="H410" s="85" t="s">
        <v>36</v>
      </c>
      <c r="I410" s="85" t="s">
        <v>37</v>
      </c>
      <c r="J410" s="85" t="s">
        <v>42</v>
      </c>
      <c r="K410" s="86">
        <v>44123</v>
      </c>
      <c r="L410" s="86">
        <v>38351</v>
      </c>
      <c r="M410" s="85" t="s">
        <v>39</v>
      </c>
      <c r="N410" s="84" t="s">
        <v>1063</v>
      </c>
      <c r="O410" s="84" t="s">
        <v>1073</v>
      </c>
      <c r="P410" s="85" t="s">
        <v>38</v>
      </c>
      <c r="Q410" s="85" t="s">
        <v>43</v>
      </c>
      <c r="R410" s="85" t="s">
        <v>44</v>
      </c>
      <c r="S410" s="87">
        <v>132.70099999999999</v>
      </c>
      <c r="T410" s="87">
        <v>0</v>
      </c>
      <c r="U410" s="87">
        <v>0</v>
      </c>
      <c r="V410" s="87">
        <v>0.38748139999999998</v>
      </c>
      <c r="W410" s="87">
        <v>-22.3565</v>
      </c>
      <c r="X410" s="87">
        <v>-18.382239999999999</v>
      </c>
      <c r="Y410" s="87">
        <v>-17.709499999999998</v>
      </c>
      <c r="Z410" s="87">
        <v>11.25712</v>
      </c>
      <c r="AA410" s="87">
        <v>9.9824830000000002</v>
      </c>
      <c r="AB410" s="87">
        <v>5.8815809999999997</v>
      </c>
      <c r="AC410" s="87">
        <f t="shared" si="6"/>
        <v>-1.632943417143994</v>
      </c>
      <c r="AG410" s="8"/>
    </row>
    <row r="411" spans="1:33" ht="13.5" customHeight="1">
      <c r="A411" s="84" t="s">
        <v>1553</v>
      </c>
      <c r="B411" s="84" t="s">
        <v>1554</v>
      </c>
      <c r="C411" s="84" t="s">
        <v>1555</v>
      </c>
      <c r="D411" s="84" t="s">
        <v>32</v>
      </c>
      <c r="E411" s="84" t="s">
        <v>487</v>
      </c>
      <c r="F411" s="84" t="s">
        <v>34</v>
      </c>
      <c r="G411" s="84" t="s">
        <v>35</v>
      </c>
      <c r="H411" s="85" t="s">
        <v>36</v>
      </c>
      <c r="I411" s="85" t="s">
        <v>37</v>
      </c>
      <c r="J411" s="85" t="s">
        <v>42</v>
      </c>
      <c r="K411" s="86">
        <v>44123</v>
      </c>
      <c r="L411" s="86">
        <v>39987</v>
      </c>
      <c r="M411" s="85" t="s">
        <v>39</v>
      </c>
      <c r="N411" s="84" t="s">
        <v>1063</v>
      </c>
      <c r="O411" s="84" t="s">
        <v>1031</v>
      </c>
      <c r="P411" s="85" t="s">
        <v>38</v>
      </c>
      <c r="Q411" s="85" t="s">
        <v>43</v>
      </c>
      <c r="R411" s="85" t="s">
        <v>44</v>
      </c>
      <c r="S411" s="87">
        <v>121.6755</v>
      </c>
      <c r="T411" s="87">
        <v>0</v>
      </c>
      <c r="U411" s="87">
        <v>0</v>
      </c>
      <c r="V411" s="87">
        <v>-0.100906</v>
      </c>
      <c r="W411" s="87">
        <v>-7.3506999999999998</v>
      </c>
      <c r="X411" s="87">
        <v>-10.18854</v>
      </c>
      <c r="Y411" s="87">
        <v>-12.845330000000001</v>
      </c>
      <c r="Z411" s="87">
        <v>6.1793620000000002</v>
      </c>
      <c r="AA411" s="87">
        <v>5.8096550000000002</v>
      </c>
      <c r="AB411" s="87">
        <v>5.3990960000000001</v>
      </c>
      <c r="AC411" s="87">
        <f t="shared" si="6"/>
        <v>-1.648801284016052</v>
      </c>
      <c r="AG411" s="8"/>
    </row>
    <row r="412" spans="1:33" ht="13.5" customHeight="1">
      <c r="A412" s="88" t="s">
        <v>1556</v>
      </c>
      <c r="B412" s="88" t="s">
        <v>1557</v>
      </c>
      <c r="C412" s="84" t="s">
        <v>1558</v>
      </c>
      <c r="D412" s="84" t="s">
        <v>32</v>
      </c>
      <c r="E412" s="84" t="s">
        <v>487</v>
      </c>
      <c r="F412" s="84" t="s">
        <v>34</v>
      </c>
      <c r="G412" s="84" t="s">
        <v>105</v>
      </c>
      <c r="H412" s="85" t="s">
        <v>36</v>
      </c>
      <c r="I412" s="85" t="s">
        <v>37</v>
      </c>
      <c r="J412" s="85" t="s">
        <v>42</v>
      </c>
      <c r="K412" s="86">
        <v>43585</v>
      </c>
      <c r="L412" s="86">
        <v>38351</v>
      </c>
      <c r="M412" s="85" t="s">
        <v>39</v>
      </c>
      <c r="N412" s="88" t="s">
        <v>1063</v>
      </c>
      <c r="O412" s="84" t="s">
        <v>1073</v>
      </c>
      <c r="P412" s="85" t="s">
        <v>38</v>
      </c>
      <c r="Q412" s="85" t="s">
        <v>329</v>
      </c>
      <c r="R412" s="85" t="s">
        <v>1095</v>
      </c>
      <c r="S412" s="89">
        <v>106.8326</v>
      </c>
      <c r="T412" s="89">
        <v>0</v>
      </c>
      <c r="U412" s="89">
        <v>0</v>
      </c>
      <c r="V412" s="89">
        <v>-0.88655050000000002</v>
      </c>
      <c r="W412" s="89">
        <v>-36.240499999999997</v>
      </c>
      <c r="X412" s="89">
        <v>-40.347610000000003</v>
      </c>
      <c r="Y412" s="89">
        <v>-27.699200000000001</v>
      </c>
      <c r="Z412" s="89">
        <v>24.450369999999999</v>
      </c>
      <c r="AA412" s="89">
        <v>21.601220000000001</v>
      </c>
      <c r="AB412" s="89">
        <v>18.175750000000001</v>
      </c>
      <c r="AC412" s="89">
        <f t="shared" si="6"/>
        <v>-1.6501840258450078</v>
      </c>
      <c r="AG412" s="8"/>
    </row>
    <row r="413" spans="1:33" ht="13.5" customHeight="1">
      <c r="A413" s="84" t="s">
        <v>1559</v>
      </c>
      <c r="B413" s="84" t="s">
        <v>1560</v>
      </c>
      <c r="C413" s="84" t="s">
        <v>1561</v>
      </c>
      <c r="D413" s="84" t="s">
        <v>32</v>
      </c>
      <c r="E413" s="84" t="s">
        <v>487</v>
      </c>
      <c r="F413" s="84" t="s">
        <v>34</v>
      </c>
      <c r="G413" s="84" t="s">
        <v>35</v>
      </c>
      <c r="H413" s="85" t="s">
        <v>36</v>
      </c>
      <c r="I413" s="85" t="s">
        <v>37</v>
      </c>
      <c r="J413" s="85" t="s">
        <v>42</v>
      </c>
      <c r="K413" s="86">
        <v>44123</v>
      </c>
      <c r="L413" s="86">
        <v>39987</v>
      </c>
      <c r="M413" s="85" t="s">
        <v>39</v>
      </c>
      <c r="N413" s="84" t="s">
        <v>1063</v>
      </c>
      <c r="O413" s="84" t="s">
        <v>1073</v>
      </c>
      <c r="P413" s="85" t="s">
        <v>38</v>
      </c>
      <c r="Q413" s="85" t="s">
        <v>43</v>
      </c>
      <c r="R413" s="85" t="s">
        <v>44</v>
      </c>
      <c r="S413" s="87">
        <v>62.521700000000003</v>
      </c>
      <c r="T413" s="87">
        <v>0</v>
      </c>
      <c r="U413" s="87">
        <v>0</v>
      </c>
      <c r="V413" s="87">
        <v>-3.9186070000000002</v>
      </c>
      <c r="W413" s="87">
        <v>-15.893000000000001</v>
      </c>
      <c r="X413" s="87">
        <v>-17.356719999999999</v>
      </c>
      <c r="Y413" s="87">
        <v>-29.215240000000001</v>
      </c>
      <c r="Z413" s="87">
        <v>10.390560000000001</v>
      </c>
      <c r="AA413" s="87">
        <v>9.502675</v>
      </c>
      <c r="AB413" s="87">
        <v>10.99732</v>
      </c>
      <c r="AC413" s="87">
        <f t="shared" si="6"/>
        <v>-1.6704316225496987</v>
      </c>
      <c r="AG413" s="8"/>
    </row>
    <row r="414" spans="1:33" ht="13.5" customHeight="1">
      <c r="A414" s="84" t="s">
        <v>1562</v>
      </c>
      <c r="B414" s="84" t="s">
        <v>1563</v>
      </c>
      <c r="C414" s="84" t="s">
        <v>1564</v>
      </c>
      <c r="D414" s="84" t="s">
        <v>32</v>
      </c>
      <c r="E414" s="84" t="s">
        <v>487</v>
      </c>
      <c r="F414" s="84" t="s">
        <v>34</v>
      </c>
      <c r="G414" s="84" t="s">
        <v>35</v>
      </c>
      <c r="H414" s="85" t="s">
        <v>36</v>
      </c>
      <c r="I414" s="85" t="s">
        <v>37</v>
      </c>
      <c r="J414" s="85" t="s">
        <v>42</v>
      </c>
      <c r="K414" s="86">
        <v>44123</v>
      </c>
      <c r="L414" s="86">
        <v>39987</v>
      </c>
      <c r="M414" s="85" t="s">
        <v>39</v>
      </c>
      <c r="N414" s="84" t="s">
        <v>1063</v>
      </c>
      <c r="O414" s="84" t="s">
        <v>1073</v>
      </c>
      <c r="P414" s="85" t="s">
        <v>38</v>
      </c>
      <c r="Q414" s="85" t="s">
        <v>43</v>
      </c>
      <c r="R414" s="85" t="s">
        <v>44</v>
      </c>
      <c r="S414" s="87">
        <v>63.9893</v>
      </c>
      <c r="T414" s="87">
        <v>0</v>
      </c>
      <c r="U414" s="87">
        <v>0</v>
      </c>
      <c r="V414" s="87">
        <v>-3.0736859999999999</v>
      </c>
      <c r="W414" s="87">
        <v>-17.209599999999998</v>
      </c>
      <c r="X414" s="87">
        <v>-18.16817</v>
      </c>
      <c r="Y414" s="87">
        <v>-33.052700000000002</v>
      </c>
      <c r="Z414" s="87">
        <v>10.687099999999999</v>
      </c>
      <c r="AA414" s="87">
        <v>11.461970000000001</v>
      </c>
      <c r="AB414" s="87">
        <v>9.9732660000000006</v>
      </c>
      <c r="AC414" s="87">
        <f t="shared" si="6"/>
        <v>-1.7000093570753527</v>
      </c>
      <c r="AG414" s="8"/>
    </row>
    <row r="415" spans="1:33" ht="13.5" customHeight="1">
      <c r="A415" s="88" t="s">
        <v>1565</v>
      </c>
      <c r="B415" s="88" t="s">
        <v>1566</v>
      </c>
      <c r="C415" s="84" t="s">
        <v>1567</v>
      </c>
      <c r="D415" s="84" t="s">
        <v>32</v>
      </c>
      <c r="E415" s="84" t="s">
        <v>487</v>
      </c>
      <c r="F415" s="84" t="s">
        <v>34</v>
      </c>
      <c r="G415" s="84" t="s">
        <v>35</v>
      </c>
      <c r="H415" s="85" t="s">
        <v>36</v>
      </c>
      <c r="I415" s="85" t="s">
        <v>37</v>
      </c>
      <c r="J415" s="85" t="s">
        <v>42</v>
      </c>
      <c r="K415" s="86">
        <v>43585</v>
      </c>
      <c r="L415" s="86">
        <v>39987</v>
      </c>
      <c r="M415" s="85" t="s">
        <v>39</v>
      </c>
      <c r="N415" s="88" t="s">
        <v>1183</v>
      </c>
      <c r="O415" s="84" t="s">
        <v>1568</v>
      </c>
      <c r="P415" s="85" t="s">
        <v>38</v>
      </c>
      <c r="Q415" s="85" t="s">
        <v>329</v>
      </c>
      <c r="R415" s="85" t="s">
        <v>1095</v>
      </c>
      <c r="S415" s="89">
        <v>108.9996</v>
      </c>
      <c r="T415" s="89">
        <v>0</v>
      </c>
      <c r="U415" s="89">
        <v>0</v>
      </c>
      <c r="V415" s="89">
        <v>1.022651</v>
      </c>
      <c r="W415" s="89">
        <v>-15.9411</v>
      </c>
      <c r="X415" s="89">
        <v>-17.177330000000001</v>
      </c>
      <c r="Y415" s="89">
        <v>-5.6842319999999997</v>
      </c>
      <c r="Z415" s="89">
        <v>10.032629999999999</v>
      </c>
      <c r="AA415" s="89">
        <v>9.0957550000000005</v>
      </c>
      <c r="AB415" s="89">
        <v>6.4796129999999996</v>
      </c>
      <c r="AC415" s="89">
        <f t="shared" si="6"/>
        <v>-1.7121462667316549</v>
      </c>
      <c r="AG415" s="8"/>
    </row>
    <row r="416" spans="1:33" ht="13.5" customHeight="1">
      <c r="A416" s="84" t="s">
        <v>1569</v>
      </c>
      <c r="B416" s="84" t="s">
        <v>1570</v>
      </c>
      <c r="C416" s="84" t="s">
        <v>1571</v>
      </c>
      <c r="D416" s="84" t="s">
        <v>32</v>
      </c>
      <c r="E416" s="84" t="s">
        <v>487</v>
      </c>
      <c r="F416" s="84" t="s">
        <v>34</v>
      </c>
      <c r="G416" s="84" t="s">
        <v>35</v>
      </c>
      <c r="H416" s="85" t="s">
        <v>36</v>
      </c>
      <c r="I416" s="85" t="s">
        <v>37</v>
      </c>
      <c r="J416" s="85" t="s">
        <v>42</v>
      </c>
      <c r="K416" s="86">
        <v>44123</v>
      </c>
      <c r="L416" s="86">
        <v>39080</v>
      </c>
      <c r="M416" s="85" t="s">
        <v>39</v>
      </c>
      <c r="N416" s="84" t="s">
        <v>1063</v>
      </c>
      <c r="O416" s="84" t="s">
        <v>1073</v>
      </c>
      <c r="P416" s="85" t="s">
        <v>38</v>
      </c>
      <c r="Q416" s="85" t="s">
        <v>43</v>
      </c>
      <c r="R416" s="85" t="s">
        <v>44</v>
      </c>
      <c r="S416" s="87">
        <v>115.8145</v>
      </c>
      <c r="T416" s="87">
        <v>0</v>
      </c>
      <c r="U416" s="87">
        <v>0</v>
      </c>
      <c r="V416" s="87">
        <v>3.1610699999999999E-2</v>
      </c>
      <c r="W416" s="87">
        <v>-21.057700000000001</v>
      </c>
      <c r="X416" s="87">
        <v>-20.709810000000001</v>
      </c>
      <c r="Y416" s="87">
        <v>-21.629670000000001</v>
      </c>
      <c r="Z416" s="87">
        <v>11.991630000000001</v>
      </c>
      <c r="AA416" s="87">
        <v>11.05758</v>
      </c>
      <c r="AB416" s="87">
        <v>7.7665369999999996</v>
      </c>
      <c r="AC416" s="87">
        <f t="shared" si="6"/>
        <v>-1.7270220979132944</v>
      </c>
      <c r="AG416" s="8"/>
    </row>
    <row r="417" spans="1:33" ht="13.5" customHeight="1">
      <c r="A417" s="84" t="s">
        <v>1572</v>
      </c>
      <c r="B417" s="84" t="s">
        <v>1573</v>
      </c>
      <c r="C417" s="84" t="s">
        <v>1574</v>
      </c>
      <c r="D417" s="84" t="s">
        <v>32</v>
      </c>
      <c r="E417" s="84" t="s">
        <v>487</v>
      </c>
      <c r="F417" s="84" t="s">
        <v>34</v>
      </c>
      <c r="G417" s="84" t="s">
        <v>35</v>
      </c>
      <c r="H417" s="85" t="s">
        <v>36</v>
      </c>
      <c r="I417" s="85" t="s">
        <v>37</v>
      </c>
      <c r="J417" s="85" t="s">
        <v>42</v>
      </c>
      <c r="K417" s="86">
        <v>44123</v>
      </c>
      <c r="L417" s="86">
        <v>39987</v>
      </c>
      <c r="M417" s="85" t="s">
        <v>39</v>
      </c>
      <c r="N417" s="84" t="s">
        <v>1063</v>
      </c>
      <c r="O417" s="84" t="s">
        <v>1073</v>
      </c>
      <c r="P417" s="85" t="s">
        <v>38</v>
      </c>
      <c r="Q417" s="85" t="s">
        <v>43</v>
      </c>
      <c r="R417" s="85" t="s">
        <v>44</v>
      </c>
      <c r="S417" s="87">
        <v>53.450899999999997</v>
      </c>
      <c r="T417" s="87">
        <v>0</v>
      </c>
      <c r="U417" s="87">
        <v>0</v>
      </c>
      <c r="V417" s="87">
        <v>-4.4032739999999997</v>
      </c>
      <c r="W417" s="87">
        <v>-17.554200000000002</v>
      </c>
      <c r="X417" s="87">
        <v>-17.33493</v>
      </c>
      <c r="Y417" s="87">
        <v>-28.751609999999999</v>
      </c>
      <c r="Z417" s="87">
        <v>9.9631729999999994</v>
      </c>
      <c r="AA417" s="87">
        <v>9.1286170000000002</v>
      </c>
      <c r="AB417" s="87">
        <v>9.2163319999999995</v>
      </c>
      <c r="AC417" s="87">
        <f t="shared" si="6"/>
        <v>-1.7399005316880476</v>
      </c>
      <c r="AG417" s="8"/>
    </row>
    <row r="418" spans="1:33" ht="13.5" customHeight="1">
      <c r="A418" s="84" t="s">
        <v>1575</v>
      </c>
      <c r="B418" s="84" t="s">
        <v>1576</v>
      </c>
      <c r="C418" s="84" t="s">
        <v>1577</v>
      </c>
      <c r="D418" s="84" t="s">
        <v>32</v>
      </c>
      <c r="E418" s="84" t="s">
        <v>487</v>
      </c>
      <c r="F418" s="84" t="s">
        <v>34</v>
      </c>
      <c r="G418" s="84" t="s">
        <v>35</v>
      </c>
      <c r="H418" s="85" t="s">
        <v>36</v>
      </c>
      <c r="I418" s="85" t="s">
        <v>37</v>
      </c>
      <c r="J418" s="85" t="s">
        <v>42</v>
      </c>
      <c r="K418" s="86">
        <v>44123</v>
      </c>
      <c r="L418" s="86">
        <v>38992</v>
      </c>
      <c r="M418" s="85" t="s">
        <v>39</v>
      </c>
      <c r="N418" s="84" t="s">
        <v>1063</v>
      </c>
      <c r="O418" s="84" t="s">
        <v>1073</v>
      </c>
      <c r="P418" s="85" t="s">
        <v>38</v>
      </c>
      <c r="Q418" s="85" t="s">
        <v>43</v>
      </c>
      <c r="R418" s="85" t="s">
        <v>44</v>
      </c>
      <c r="S418" s="87">
        <v>100.5183</v>
      </c>
      <c r="T418" s="87">
        <v>0</v>
      </c>
      <c r="U418" s="87">
        <v>0</v>
      </c>
      <c r="V418" s="87">
        <v>0.2147502</v>
      </c>
      <c r="W418" s="87">
        <v>-26.138500000000001</v>
      </c>
      <c r="X418" s="87">
        <v>-25.19735</v>
      </c>
      <c r="Y418" s="87">
        <v>-41.996679999999998</v>
      </c>
      <c r="Z418" s="87">
        <v>14.37092</v>
      </c>
      <c r="AA418" s="87">
        <v>12.804869999999999</v>
      </c>
      <c r="AB418" s="87">
        <v>7.0069819999999998</v>
      </c>
      <c r="AC418" s="87">
        <f t="shared" si="6"/>
        <v>-1.7533567788283562</v>
      </c>
      <c r="AG418" s="8"/>
    </row>
    <row r="419" spans="1:33" ht="13.5" customHeight="1">
      <c r="A419" s="84" t="s">
        <v>1578</v>
      </c>
      <c r="B419" s="84" t="s">
        <v>1579</v>
      </c>
      <c r="C419" s="84" t="s">
        <v>1580</v>
      </c>
      <c r="D419" s="84" t="s">
        <v>32</v>
      </c>
      <c r="E419" s="84" t="s">
        <v>487</v>
      </c>
      <c r="F419" s="84" t="s">
        <v>34</v>
      </c>
      <c r="G419" s="84" t="s">
        <v>35</v>
      </c>
      <c r="H419" s="85" t="s">
        <v>36</v>
      </c>
      <c r="I419" s="85" t="s">
        <v>37</v>
      </c>
      <c r="J419" s="85" t="s">
        <v>42</v>
      </c>
      <c r="K419" s="86">
        <v>44123</v>
      </c>
      <c r="L419" s="86">
        <v>39987</v>
      </c>
      <c r="M419" s="85" t="s">
        <v>39</v>
      </c>
      <c r="N419" s="84" t="s">
        <v>1063</v>
      </c>
      <c r="O419" s="84" t="s">
        <v>1073</v>
      </c>
      <c r="P419" s="85" t="s">
        <v>38</v>
      </c>
      <c r="Q419" s="85" t="s">
        <v>43</v>
      </c>
      <c r="R419" s="85" t="s">
        <v>44</v>
      </c>
      <c r="S419" s="87">
        <v>59.800699999999999</v>
      </c>
      <c r="T419" s="87">
        <v>1.9699999999999999E-2</v>
      </c>
      <c r="U419" s="87">
        <v>3.2999999821186066E-2</v>
      </c>
      <c r="V419" s="87">
        <v>-4.5028430000000004</v>
      </c>
      <c r="W419" s="87">
        <v>-15.436199999999999</v>
      </c>
      <c r="X419" s="87">
        <v>-16.465350000000001</v>
      </c>
      <c r="Y419" s="87">
        <v>-27.772390000000001</v>
      </c>
      <c r="Z419" s="87">
        <v>9.2490089999999991</v>
      </c>
      <c r="AA419" s="87">
        <v>8.4868360000000003</v>
      </c>
      <c r="AB419" s="87">
        <v>9.6539339999999996</v>
      </c>
      <c r="AC419" s="87">
        <f t="shared" si="6"/>
        <v>-1.7802285628654921</v>
      </c>
      <c r="AG419" s="8"/>
    </row>
    <row r="420" spans="1:33" ht="13.5" customHeight="1">
      <c r="A420" s="84" t="s">
        <v>1581</v>
      </c>
      <c r="B420" s="84" t="s">
        <v>1582</v>
      </c>
      <c r="C420" s="84" t="s">
        <v>1583</v>
      </c>
      <c r="D420" s="84" t="s">
        <v>32</v>
      </c>
      <c r="E420" s="84" t="s">
        <v>487</v>
      </c>
      <c r="F420" s="84" t="s">
        <v>34</v>
      </c>
      <c r="G420" s="84" t="s">
        <v>35</v>
      </c>
      <c r="H420" s="85" t="s">
        <v>36</v>
      </c>
      <c r="I420" s="85" t="s">
        <v>37</v>
      </c>
      <c r="J420" s="85" t="s">
        <v>42</v>
      </c>
      <c r="K420" s="86">
        <v>44123</v>
      </c>
      <c r="L420" s="86">
        <v>39080</v>
      </c>
      <c r="M420" s="85" t="s">
        <v>39</v>
      </c>
      <c r="N420" s="84" t="s">
        <v>1063</v>
      </c>
      <c r="O420" s="84" t="s">
        <v>1031</v>
      </c>
      <c r="P420" s="85" t="s">
        <v>38</v>
      </c>
      <c r="Q420" s="85" t="s">
        <v>43</v>
      </c>
      <c r="R420" s="85" t="s">
        <v>44</v>
      </c>
      <c r="S420" s="87">
        <v>76.129499999999993</v>
      </c>
      <c r="T420" s="87">
        <v>0</v>
      </c>
      <c r="U420" s="87">
        <v>0</v>
      </c>
      <c r="V420" s="87">
        <v>-2.04115</v>
      </c>
      <c r="W420" s="87">
        <v>-23.007300000000001</v>
      </c>
      <c r="X420" s="87">
        <v>-30.019279999999998</v>
      </c>
      <c r="Y420" s="87">
        <v>-37.052259999999997</v>
      </c>
      <c r="Z420" s="87">
        <v>16.649509999999999</v>
      </c>
      <c r="AA420" s="87">
        <v>16.233560000000001</v>
      </c>
      <c r="AB420" s="87">
        <v>12.286860000000001</v>
      </c>
      <c r="AC420" s="87">
        <f t="shared" si="6"/>
        <v>-1.8030128213983474</v>
      </c>
      <c r="AG420" s="8"/>
    </row>
    <row r="421" spans="1:33" ht="13.5" customHeight="1">
      <c r="A421" s="84" t="s">
        <v>1584</v>
      </c>
      <c r="B421" s="84" t="s">
        <v>1585</v>
      </c>
      <c r="C421" s="84" t="s">
        <v>1586</v>
      </c>
      <c r="D421" s="84" t="s">
        <v>32</v>
      </c>
      <c r="E421" s="84" t="s">
        <v>487</v>
      </c>
      <c r="F421" s="84" t="s">
        <v>34</v>
      </c>
      <c r="G421" s="84" t="s">
        <v>35</v>
      </c>
      <c r="H421" s="85" t="s">
        <v>36</v>
      </c>
      <c r="I421" s="85" t="s">
        <v>37</v>
      </c>
      <c r="J421" s="85" t="s">
        <v>42</v>
      </c>
      <c r="K421" s="86">
        <v>44123</v>
      </c>
      <c r="L421" s="86">
        <v>39080</v>
      </c>
      <c r="M421" s="85" t="s">
        <v>39</v>
      </c>
      <c r="N421" s="84" t="s">
        <v>1063</v>
      </c>
      <c r="O421" s="84" t="s">
        <v>1031</v>
      </c>
      <c r="P421" s="85" t="s">
        <v>38</v>
      </c>
      <c r="Q421" s="85" t="s">
        <v>43</v>
      </c>
      <c r="R421" s="85" t="s">
        <v>44</v>
      </c>
      <c r="S421" s="87">
        <v>65.602199999999996</v>
      </c>
      <c r="T421" s="87">
        <v>0</v>
      </c>
      <c r="U421" s="87">
        <v>0</v>
      </c>
      <c r="V421" s="87">
        <v>-0.28651379999999999</v>
      </c>
      <c r="W421" s="87">
        <v>-30.016400000000001</v>
      </c>
      <c r="X421" s="87">
        <v>-36.717480000000002</v>
      </c>
      <c r="Y421" s="87">
        <v>-46.541139999999999</v>
      </c>
      <c r="Z421" s="87">
        <v>19.272839999999999</v>
      </c>
      <c r="AA421" s="87">
        <v>17.840979999999998</v>
      </c>
      <c r="AB421" s="87">
        <v>15.755789999999999</v>
      </c>
      <c r="AC421" s="87">
        <f t="shared" si="6"/>
        <v>-1.9051411208726894</v>
      </c>
      <c r="AG421" s="8"/>
    </row>
    <row r="422" spans="1:33" ht="13.5" customHeight="1">
      <c r="A422" s="88" t="s">
        <v>1587</v>
      </c>
      <c r="B422" s="88" t="s">
        <v>1588</v>
      </c>
      <c r="C422" s="84" t="s">
        <v>1589</v>
      </c>
      <c r="D422" s="84" t="s">
        <v>32</v>
      </c>
      <c r="E422" s="84" t="s">
        <v>487</v>
      </c>
      <c r="F422" s="84" t="s">
        <v>34</v>
      </c>
      <c r="G422" s="84" t="s">
        <v>35</v>
      </c>
      <c r="H422" s="85" t="s">
        <v>36</v>
      </c>
      <c r="I422" s="85" t="s">
        <v>37</v>
      </c>
      <c r="J422" s="85" t="s">
        <v>42</v>
      </c>
      <c r="K422" s="86">
        <v>43585</v>
      </c>
      <c r="L422" s="86">
        <v>39987</v>
      </c>
      <c r="M422" s="85" t="s">
        <v>39</v>
      </c>
      <c r="N422" s="88" t="s">
        <v>1183</v>
      </c>
      <c r="O422" s="84" t="s">
        <v>1502</v>
      </c>
      <c r="P422" s="85" t="s">
        <v>38</v>
      </c>
      <c r="Q422" s="85" t="s">
        <v>329</v>
      </c>
      <c r="R422" s="85" t="s">
        <v>1095</v>
      </c>
      <c r="S422" s="89">
        <v>130.6763</v>
      </c>
      <c r="T422" s="89">
        <v>0</v>
      </c>
      <c r="U422" s="89">
        <v>0</v>
      </c>
      <c r="V422" s="89">
        <v>0.88286629999999999</v>
      </c>
      <c r="W422" s="89">
        <v>-12.377800000000001</v>
      </c>
      <c r="X422" s="89">
        <v>-14.326409999999999</v>
      </c>
      <c r="Y422" s="89">
        <v>-5.3623000000000003</v>
      </c>
      <c r="Z422" s="89">
        <v>7.208494</v>
      </c>
      <c r="AA422" s="89">
        <v>6.5613260000000002</v>
      </c>
      <c r="AB422" s="89">
        <v>4.4398540000000004</v>
      </c>
      <c r="AC422" s="89">
        <f t="shared" si="6"/>
        <v>-1.9874345459675764</v>
      </c>
      <c r="AG422" s="8"/>
    </row>
    <row r="423" spans="1:33" ht="13.5" customHeight="1">
      <c r="A423" s="84" t="s">
        <v>1590</v>
      </c>
      <c r="B423" s="84" t="s">
        <v>1591</v>
      </c>
      <c r="C423" s="84" t="s">
        <v>1592</v>
      </c>
      <c r="D423" s="84" t="s">
        <v>32</v>
      </c>
      <c r="E423" s="84" t="s">
        <v>487</v>
      </c>
      <c r="F423" s="84" t="s">
        <v>34</v>
      </c>
      <c r="G423" s="84" t="s">
        <v>35</v>
      </c>
      <c r="H423" s="85" t="s">
        <v>36</v>
      </c>
      <c r="I423" s="85" t="s">
        <v>37</v>
      </c>
      <c r="J423" s="85" t="s">
        <v>42</v>
      </c>
      <c r="K423" s="86">
        <v>44123</v>
      </c>
      <c r="L423" s="86">
        <v>38351</v>
      </c>
      <c r="M423" s="85" t="s">
        <v>39</v>
      </c>
      <c r="N423" s="84" t="s">
        <v>1063</v>
      </c>
      <c r="O423" s="84" t="s">
        <v>1073</v>
      </c>
      <c r="P423" s="85" t="s">
        <v>38</v>
      </c>
      <c r="Q423" s="85" t="s">
        <v>43</v>
      </c>
      <c r="R423" s="85" t="s">
        <v>44</v>
      </c>
      <c r="S423" s="87">
        <v>92.7804</v>
      </c>
      <c r="T423" s="87">
        <v>0</v>
      </c>
      <c r="U423" s="87">
        <v>0</v>
      </c>
      <c r="V423" s="87">
        <v>1.5358400000000001</v>
      </c>
      <c r="W423" s="87">
        <v>-36.271500000000003</v>
      </c>
      <c r="X423" s="87">
        <v>-35.621920000000003</v>
      </c>
      <c r="Y423" s="87">
        <v>-26.240189999999998</v>
      </c>
      <c r="Z423" s="87">
        <v>16.0122</v>
      </c>
      <c r="AA423" s="87">
        <v>14.383050000000001</v>
      </c>
      <c r="AB423" s="87">
        <v>11.014620000000001</v>
      </c>
      <c r="AC423" s="87">
        <f t="shared" si="6"/>
        <v>-2.2246736863141856</v>
      </c>
      <c r="AG423" s="8"/>
    </row>
    <row r="424" spans="1:33" ht="13.5" customHeight="1">
      <c r="A424" s="67" t="s">
        <v>1593</v>
      </c>
      <c r="B424" s="67" t="s">
        <v>1594</v>
      </c>
      <c r="C424" s="68" t="s">
        <v>1595</v>
      </c>
      <c r="D424" s="68" t="s">
        <v>32</v>
      </c>
      <c r="E424" s="68" t="s">
        <v>482</v>
      </c>
      <c r="F424" s="68" t="s">
        <v>34</v>
      </c>
      <c r="G424" s="68" t="s">
        <v>35</v>
      </c>
      <c r="H424" s="69" t="s">
        <v>36</v>
      </c>
      <c r="I424" s="69" t="s">
        <v>37</v>
      </c>
      <c r="J424" s="69" t="s">
        <v>42</v>
      </c>
      <c r="K424" s="71">
        <v>42826</v>
      </c>
      <c r="L424" s="71">
        <v>42004</v>
      </c>
      <c r="M424" s="69" t="s">
        <v>39</v>
      </c>
      <c r="N424" s="67" t="s">
        <v>1596</v>
      </c>
      <c r="O424" s="68" t="s">
        <v>1597</v>
      </c>
      <c r="P424" s="69" t="s">
        <v>38</v>
      </c>
      <c r="Q424" s="69" t="s">
        <v>452</v>
      </c>
      <c r="R424" s="69" t="s">
        <v>1598</v>
      </c>
      <c r="S424" s="72">
        <v>126.0684</v>
      </c>
      <c r="T424" s="72">
        <v>8.48E-2</v>
      </c>
      <c r="U424" s="72">
        <v>6.7299999296665192E-2</v>
      </c>
      <c r="V424" s="72">
        <v>-5.9616929999999999E-2</v>
      </c>
      <c r="W424" s="72">
        <v>16.599399999999999</v>
      </c>
      <c r="X424" s="72">
        <v>23.131229999999999</v>
      </c>
      <c r="Y424" s="72">
        <v>18.026979999999998</v>
      </c>
      <c r="Z424" s="72">
        <v>9.6875940000000007</v>
      </c>
      <c r="AA424" s="72">
        <v>10.53645</v>
      </c>
      <c r="AB424" s="72">
        <v>11.07194</v>
      </c>
      <c r="AC424" s="72">
        <f t="shared" si="6"/>
        <v>2.387716702413416</v>
      </c>
      <c r="AG424" s="8"/>
    </row>
    <row r="425" spans="1:33" ht="13.5" customHeight="1">
      <c r="A425" s="67" t="s">
        <v>1599</v>
      </c>
      <c r="B425" s="67" t="s">
        <v>1600</v>
      </c>
      <c r="C425" s="68" t="s">
        <v>1601</v>
      </c>
      <c r="D425" s="68" t="s">
        <v>32</v>
      </c>
      <c r="E425" s="68" t="s">
        <v>482</v>
      </c>
      <c r="F425" s="68" t="s">
        <v>34</v>
      </c>
      <c r="G425" s="68" t="s">
        <v>35</v>
      </c>
      <c r="H425" s="69" t="s">
        <v>36</v>
      </c>
      <c r="I425" s="69" t="s">
        <v>37</v>
      </c>
      <c r="J425" s="69" t="s">
        <v>42</v>
      </c>
      <c r="K425" s="71">
        <v>42826</v>
      </c>
      <c r="L425" s="71">
        <v>39881</v>
      </c>
      <c r="M425" s="69" t="s">
        <v>39</v>
      </c>
      <c r="N425" s="67" t="s">
        <v>1596</v>
      </c>
      <c r="O425" s="68" t="s">
        <v>1597</v>
      </c>
      <c r="P425" s="69" t="s">
        <v>38</v>
      </c>
      <c r="Q425" s="69" t="s">
        <v>452</v>
      </c>
      <c r="R425" s="69" t="s">
        <v>1598</v>
      </c>
      <c r="S425" s="72">
        <v>357.57350000000002</v>
      </c>
      <c r="T425" s="72">
        <v>2.4201000000000001</v>
      </c>
      <c r="U425" s="72">
        <v>0.68140000104904175</v>
      </c>
      <c r="V425" s="72">
        <v>-2.735363</v>
      </c>
      <c r="W425" s="72">
        <v>16.085999999999999</v>
      </c>
      <c r="X425" s="72">
        <v>21.752310000000001</v>
      </c>
      <c r="Y425" s="72">
        <v>32.849719999999998</v>
      </c>
      <c r="Z425" s="72">
        <v>9.7687410000000003</v>
      </c>
      <c r="AA425" s="72">
        <v>9.7787389999999998</v>
      </c>
      <c r="AB425" s="72">
        <v>10.214560000000001</v>
      </c>
      <c r="AC425" s="72">
        <f t="shared" si="6"/>
        <v>2.2267260438167007</v>
      </c>
      <c r="AG425" s="8"/>
    </row>
    <row r="426" spans="1:33" ht="13.5" customHeight="1">
      <c r="A426" s="67" t="s">
        <v>1602</v>
      </c>
      <c r="B426" s="67" t="s">
        <v>1603</v>
      </c>
      <c r="C426" s="68" t="s">
        <v>1604</v>
      </c>
      <c r="D426" s="68" t="s">
        <v>32</v>
      </c>
      <c r="E426" s="68" t="s">
        <v>482</v>
      </c>
      <c r="F426" s="68" t="s">
        <v>34</v>
      </c>
      <c r="G426" s="68" t="s">
        <v>35</v>
      </c>
      <c r="H426" s="69" t="s">
        <v>36</v>
      </c>
      <c r="I426" s="69" t="s">
        <v>37</v>
      </c>
      <c r="J426" s="69" t="s">
        <v>42</v>
      </c>
      <c r="K426" s="71">
        <v>43054</v>
      </c>
      <c r="L426" s="71">
        <v>38503</v>
      </c>
      <c r="M426" s="69" t="s">
        <v>39</v>
      </c>
      <c r="N426" s="67" t="s">
        <v>1596</v>
      </c>
      <c r="O426" s="68" t="s">
        <v>1597</v>
      </c>
      <c r="P426" s="69" t="s">
        <v>38</v>
      </c>
      <c r="Q426" s="69" t="s">
        <v>452</v>
      </c>
      <c r="R426" s="69" t="s">
        <v>1598</v>
      </c>
      <c r="S426" s="72">
        <v>411.32249999999999</v>
      </c>
      <c r="T426" s="72">
        <v>2.6823000000000001</v>
      </c>
      <c r="U426" s="72">
        <v>0.65640002489089966</v>
      </c>
      <c r="V426" s="72">
        <v>-4.4738509999999998</v>
      </c>
      <c r="W426" s="72">
        <v>17.9054</v>
      </c>
      <c r="X426" s="72">
        <v>25.56831</v>
      </c>
      <c r="Y426" s="72">
        <v>35.337449999999997</v>
      </c>
      <c r="Z426" s="72">
        <v>13.086360000000001</v>
      </c>
      <c r="AA426" s="72">
        <v>12.930210000000001</v>
      </c>
      <c r="AB426" s="72">
        <v>13.88589</v>
      </c>
      <c r="AC426" s="72">
        <f t="shared" si="6"/>
        <v>1.9538137419419914</v>
      </c>
      <c r="AG426" s="8"/>
    </row>
    <row r="427" spans="1:33" ht="13.5" customHeight="1">
      <c r="A427" s="67" t="s">
        <v>1605</v>
      </c>
      <c r="B427" s="67" t="s">
        <v>1606</v>
      </c>
      <c r="C427" s="68" t="s">
        <v>1607</v>
      </c>
      <c r="D427" s="68" t="s">
        <v>32</v>
      </c>
      <c r="E427" s="68" t="s">
        <v>482</v>
      </c>
      <c r="F427" s="68" t="s">
        <v>34</v>
      </c>
      <c r="G427" s="68" t="s">
        <v>35</v>
      </c>
      <c r="H427" s="69" t="s">
        <v>36</v>
      </c>
      <c r="I427" s="69" t="s">
        <v>37</v>
      </c>
      <c r="J427" s="69" t="s">
        <v>42</v>
      </c>
      <c r="K427" s="71">
        <v>42826</v>
      </c>
      <c r="L427" s="71">
        <v>39881</v>
      </c>
      <c r="M427" s="69" t="s">
        <v>39</v>
      </c>
      <c r="N427" s="67" t="s">
        <v>1596</v>
      </c>
      <c r="O427" s="68" t="s">
        <v>1597</v>
      </c>
      <c r="P427" s="69" t="s">
        <v>38</v>
      </c>
      <c r="Q427" s="69" t="s">
        <v>452</v>
      </c>
      <c r="R427" s="69" t="s">
        <v>1598</v>
      </c>
      <c r="S427" s="72">
        <v>542.28959999999995</v>
      </c>
      <c r="T427" s="72">
        <v>5.3685</v>
      </c>
      <c r="U427" s="72">
        <v>0.99989998340606689</v>
      </c>
      <c r="V427" s="72">
        <v>-3.364487</v>
      </c>
      <c r="W427" s="72">
        <v>18.410699999999999</v>
      </c>
      <c r="X427" s="72">
        <v>21.804179999999999</v>
      </c>
      <c r="Y427" s="72">
        <v>22.16497</v>
      </c>
      <c r="Z427" s="72">
        <v>11.159739999999999</v>
      </c>
      <c r="AA427" s="72">
        <v>11.59493</v>
      </c>
      <c r="AB427" s="72">
        <v>11.936629999999999</v>
      </c>
      <c r="AC427" s="72">
        <f t="shared" si="6"/>
        <v>1.9538250891149793</v>
      </c>
      <c r="AG427" s="8"/>
    </row>
    <row r="428" spans="1:33" ht="13.5" customHeight="1">
      <c r="A428" s="67" t="s">
        <v>1608</v>
      </c>
      <c r="B428" s="67" t="s">
        <v>1609</v>
      </c>
      <c r="C428" s="68" t="s">
        <v>1610</v>
      </c>
      <c r="D428" s="68" t="s">
        <v>32</v>
      </c>
      <c r="E428" s="68" t="s">
        <v>482</v>
      </c>
      <c r="F428" s="68" t="s">
        <v>34</v>
      </c>
      <c r="G428" s="68" t="s">
        <v>105</v>
      </c>
      <c r="H428" s="69" t="s">
        <v>36</v>
      </c>
      <c r="I428" s="69" t="s">
        <v>37</v>
      </c>
      <c r="J428" s="69" t="s">
        <v>42</v>
      </c>
      <c r="K428" s="71">
        <v>42826</v>
      </c>
      <c r="L428" s="71">
        <v>40178</v>
      </c>
      <c r="M428" s="69" t="s">
        <v>39</v>
      </c>
      <c r="N428" s="67" t="s">
        <v>1596</v>
      </c>
      <c r="O428" s="68" t="s">
        <v>1597</v>
      </c>
      <c r="P428" s="69" t="s">
        <v>38</v>
      </c>
      <c r="Q428" s="69" t="s">
        <v>452</v>
      </c>
      <c r="R428" s="69" t="s">
        <v>1598</v>
      </c>
      <c r="S428" s="72">
        <v>225.55629999999999</v>
      </c>
      <c r="T428" s="72">
        <v>-0.70620000000000005</v>
      </c>
      <c r="U428" s="72">
        <v>-0.31209999322891235</v>
      </c>
      <c r="V428" s="72">
        <v>8.2107890000000001</v>
      </c>
      <c r="W428" s="72">
        <v>38.323799999999999</v>
      </c>
      <c r="X428" s="72">
        <v>37.130960000000002</v>
      </c>
      <c r="Y428" s="72">
        <v>95.790819999999997</v>
      </c>
      <c r="Z428" s="72">
        <v>26.693639999999998</v>
      </c>
      <c r="AA428" s="72">
        <v>24.24755</v>
      </c>
      <c r="AB428" s="72">
        <v>17.718699999999998</v>
      </c>
      <c r="AC428" s="72">
        <f t="shared" si="6"/>
        <v>1.3910039994545518</v>
      </c>
      <c r="AG428" s="8"/>
    </row>
    <row r="429" spans="1:33" ht="13.5" customHeight="1">
      <c r="A429" s="67" t="s">
        <v>1611</v>
      </c>
      <c r="B429" s="67" t="s">
        <v>1612</v>
      </c>
      <c r="C429" s="68" t="s">
        <v>1613</v>
      </c>
      <c r="D429" s="68" t="s">
        <v>32</v>
      </c>
      <c r="E429" s="68" t="s">
        <v>482</v>
      </c>
      <c r="F429" s="68" t="s">
        <v>34</v>
      </c>
      <c r="G429" s="68" t="s">
        <v>35</v>
      </c>
      <c r="H429" s="69" t="s">
        <v>36</v>
      </c>
      <c r="I429" s="69" t="s">
        <v>37</v>
      </c>
      <c r="J429" s="69" t="s">
        <v>42</v>
      </c>
      <c r="K429" s="71">
        <v>43570</v>
      </c>
      <c r="L429" s="71">
        <v>39997</v>
      </c>
      <c r="M429" s="69" t="s">
        <v>39</v>
      </c>
      <c r="N429" s="67" t="s">
        <v>1596</v>
      </c>
      <c r="O429" s="68" t="s">
        <v>1597</v>
      </c>
      <c r="P429" s="69" t="s">
        <v>38</v>
      </c>
      <c r="Q429" s="69" t="s">
        <v>452</v>
      </c>
      <c r="R429" s="69" t="s">
        <v>1598</v>
      </c>
      <c r="S429" s="72">
        <v>784.8098</v>
      </c>
      <c r="T429" s="72">
        <v>5.3852000000000002</v>
      </c>
      <c r="U429" s="72">
        <v>0.69090002775192261</v>
      </c>
      <c r="V429" s="72">
        <v>-2.505932</v>
      </c>
      <c r="W429" s="72">
        <v>7.7854000000000001</v>
      </c>
      <c r="X429" s="72">
        <v>14.167439999999999</v>
      </c>
      <c r="Y429" s="72">
        <v>36.962679999999999</v>
      </c>
      <c r="Z429" s="72">
        <v>10.663259999999999</v>
      </c>
      <c r="AA429" s="72">
        <v>10.63692</v>
      </c>
      <c r="AB429" s="72">
        <v>12.27331</v>
      </c>
      <c r="AC429" s="72">
        <f t="shared" si="6"/>
        <v>1.3286218285965081</v>
      </c>
      <c r="AG429" s="8"/>
    </row>
    <row r="430" spans="1:33" ht="13.5" customHeight="1">
      <c r="A430" s="67" t="s">
        <v>1614</v>
      </c>
      <c r="B430" s="67" t="s">
        <v>1615</v>
      </c>
      <c r="C430" s="68" t="s">
        <v>1616</v>
      </c>
      <c r="D430" s="68" t="s">
        <v>32</v>
      </c>
      <c r="E430" s="68" t="s">
        <v>482</v>
      </c>
      <c r="F430" s="68" t="s">
        <v>34</v>
      </c>
      <c r="G430" s="68" t="s">
        <v>105</v>
      </c>
      <c r="H430" s="69" t="s">
        <v>36</v>
      </c>
      <c r="I430" s="69" t="s">
        <v>37</v>
      </c>
      <c r="J430" s="69" t="s">
        <v>42</v>
      </c>
      <c r="K430" s="71">
        <v>43570</v>
      </c>
      <c r="L430" s="71">
        <v>39080</v>
      </c>
      <c r="M430" s="69" t="s">
        <v>39</v>
      </c>
      <c r="N430" s="67" t="s">
        <v>1596</v>
      </c>
      <c r="O430" s="68" t="s">
        <v>1597</v>
      </c>
      <c r="P430" s="69" t="s">
        <v>38</v>
      </c>
      <c r="Q430" s="69" t="s">
        <v>452</v>
      </c>
      <c r="R430" s="69" t="s">
        <v>1598</v>
      </c>
      <c r="S430" s="72">
        <v>657.3623</v>
      </c>
      <c r="T430" s="72">
        <v>-5.6307999999999998</v>
      </c>
      <c r="U430" s="72">
        <v>-0.84930002689361572</v>
      </c>
      <c r="V430" s="72">
        <v>7.0970250000000004</v>
      </c>
      <c r="W430" s="72">
        <v>33.702500000000001</v>
      </c>
      <c r="X430" s="72">
        <v>30.069659999999999</v>
      </c>
      <c r="Y430" s="72">
        <v>78.283569999999997</v>
      </c>
      <c r="Z430" s="72">
        <v>26.075510000000001</v>
      </c>
      <c r="AA430" s="72">
        <v>23.128399999999999</v>
      </c>
      <c r="AB430" s="72">
        <v>18.097930000000002</v>
      </c>
      <c r="AC430" s="72">
        <f t="shared" si="6"/>
        <v>1.1531762945384385</v>
      </c>
      <c r="AG430" s="8"/>
    </row>
    <row r="431" spans="1:33" ht="13.5" customHeight="1">
      <c r="A431" s="67" t="s">
        <v>1617</v>
      </c>
      <c r="B431" s="67" t="s">
        <v>1618</v>
      </c>
      <c r="C431" s="68" t="s">
        <v>1619</v>
      </c>
      <c r="D431" s="68" t="s">
        <v>32</v>
      </c>
      <c r="E431" s="68" t="s">
        <v>482</v>
      </c>
      <c r="F431" s="68" t="s">
        <v>34</v>
      </c>
      <c r="G431" s="68" t="s">
        <v>483</v>
      </c>
      <c r="H431" s="69" t="s">
        <v>36</v>
      </c>
      <c r="I431" s="69" t="s">
        <v>37</v>
      </c>
      <c r="J431" s="69" t="s">
        <v>42</v>
      </c>
      <c r="K431" s="71">
        <v>42826</v>
      </c>
      <c r="L431" s="71">
        <v>38992</v>
      </c>
      <c r="M431" s="69" t="s">
        <v>39</v>
      </c>
      <c r="N431" s="67" t="s">
        <v>1596</v>
      </c>
      <c r="O431" s="68" t="s">
        <v>1597</v>
      </c>
      <c r="P431" s="69" t="s">
        <v>38</v>
      </c>
      <c r="Q431" s="69" t="s">
        <v>452</v>
      </c>
      <c r="R431" s="69" t="s">
        <v>1598</v>
      </c>
      <c r="S431" s="72">
        <v>215.31899999999999</v>
      </c>
      <c r="T431" s="72">
        <v>-0.41310000000000002</v>
      </c>
      <c r="U431" s="72">
        <v>-0.1914999932050705</v>
      </c>
      <c r="V431" s="72">
        <v>8.1941389999999998</v>
      </c>
      <c r="W431" s="72">
        <v>28.400600000000001</v>
      </c>
      <c r="X431" s="72">
        <v>25.8141</v>
      </c>
      <c r="Y431" s="72">
        <v>44.071480000000001</v>
      </c>
      <c r="Z431" s="72">
        <v>22.077210000000001</v>
      </c>
      <c r="AA431" s="72">
        <v>20.351240000000001</v>
      </c>
      <c r="AB431" s="72">
        <v>11.79557</v>
      </c>
      <c r="AC431" s="72">
        <f t="shared" si="6"/>
        <v>1.1692645945751297</v>
      </c>
      <c r="AG431" s="8"/>
    </row>
    <row r="432" spans="1:33" ht="13.5" customHeight="1">
      <c r="A432" s="67" t="s">
        <v>1620</v>
      </c>
      <c r="B432" s="67" t="s">
        <v>1621</v>
      </c>
      <c r="C432" s="68" t="s">
        <v>1622</v>
      </c>
      <c r="D432" s="68" t="s">
        <v>32</v>
      </c>
      <c r="E432" s="68" t="s">
        <v>482</v>
      </c>
      <c r="F432" s="68" t="s">
        <v>34</v>
      </c>
      <c r="G432" s="68" t="s">
        <v>35</v>
      </c>
      <c r="H432" s="69" t="s">
        <v>36</v>
      </c>
      <c r="I432" s="69" t="s">
        <v>37</v>
      </c>
      <c r="J432" s="69" t="s">
        <v>42</v>
      </c>
      <c r="K432" s="71">
        <v>43880</v>
      </c>
      <c r="L432" s="71">
        <v>39997</v>
      </c>
      <c r="M432" s="69" t="s">
        <v>39</v>
      </c>
      <c r="N432" s="67" t="s">
        <v>1596</v>
      </c>
      <c r="O432" s="68" t="s">
        <v>1597</v>
      </c>
      <c r="P432" s="69" t="s">
        <v>38</v>
      </c>
      <c r="Q432" s="69" t="s">
        <v>452</v>
      </c>
      <c r="R432" s="69" t="s">
        <v>1598</v>
      </c>
      <c r="S432" s="72">
        <v>361.35719999999998</v>
      </c>
      <c r="T432" s="72">
        <v>1.6182000000000001</v>
      </c>
      <c r="U432" s="72">
        <v>0.44980001449584961</v>
      </c>
      <c r="V432" s="72">
        <v>-2.3406660000000001</v>
      </c>
      <c r="W432" s="72">
        <v>4.7885</v>
      </c>
      <c r="X432" s="72">
        <v>9.425853</v>
      </c>
      <c r="Y432" s="72">
        <v>21.023070000000001</v>
      </c>
      <c r="Z432" s="72">
        <v>7.7355460000000003</v>
      </c>
      <c r="AA432" s="72">
        <v>7.6440099999999997</v>
      </c>
      <c r="AB432" s="72">
        <v>8.9398479999999996</v>
      </c>
      <c r="AC432" s="72">
        <f t="shared" si="6"/>
        <v>1.2185116603275321</v>
      </c>
      <c r="AG432" s="8"/>
    </row>
    <row r="433" spans="1:33" ht="13.5" customHeight="1">
      <c r="A433" s="67" t="s">
        <v>1623</v>
      </c>
      <c r="B433" s="67" t="s">
        <v>1624</v>
      </c>
      <c r="C433" s="68" t="s">
        <v>1625</v>
      </c>
      <c r="D433" s="68" t="s">
        <v>32</v>
      </c>
      <c r="E433" s="68" t="s">
        <v>482</v>
      </c>
      <c r="F433" s="68" t="s">
        <v>34</v>
      </c>
      <c r="G433" s="68" t="s">
        <v>483</v>
      </c>
      <c r="H433" s="69" t="s">
        <v>36</v>
      </c>
      <c r="I433" s="69" t="s">
        <v>37</v>
      </c>
      <c r="J433" s="69" t="s">
        <v>42</v>
      </c>
      <c r="K433" s="71">
        <v>43880</v>
      </c>
      <c r="L433" s="71">
        <v>38992</v>
      </c>
      <c r="M433" s="69" t="s">
        <v>39</v>
      </c>
      <c r="N433" s="67" t="s">
        <v>1596</v>
      </c>
      <c r="O433" s="68" t="s">
        <v>1597</v>
      </c>
      <c r="P433" s="69" t="s">
        <v>38</v>
      </c>
      <c r="Q433" s="69" t="s">
        <v>452</v>
      </c>
      <c r="R433" s="69" t="s">
        <v>1598</v>
      </c>
      <c r="S433" s="72">
        <v>981.09059999999999</v>
      </c>
      <c r="T433" s="72">
        <v>-2.2703000000000002</v>
      </c>
      <c r="U433" s="72">
        <v>-0.23090000450611115</v>
      </c>
      <c r="V433" s="72">
        <v>6.7505059999999997</v>
      </c>
      <c r="W433" s="72">
        <v>21.1722</v>
      </c>
      <c r="X433" s="72">
        <v>17.104379999999999</v>
      </c>
      <c r="Y433" s="72">
        <v>49.683900000000001</v>
      </c>
      <c r="Z433" s="72">
        <v>15.06423</v>
      </c>
      <c r="AA433" s="72">
        <v>13.723990000000001</v>
      </c>
      <c r="AB433" s="72">
        <v>9.2614730000000005</v>
      </c>
      <c r="AC433" s="72">
        <f t="shared" si="6"/>
        <v>1.1354300883616355</v>
      </c>
      <c r="AG433" s="8"/>
    </row>
    <row r="434" spans="1:33" ht="13.5" customHeight="1">
      <c r="A434" s="67" t="s">
        <v>1626</v>
      </c>
      <c r="B434" s="67" t="s">
        <v>1627</v>
      </c>
      <c r="C434" s="68" t="s">
        <v>1628</v>
      </c>
      <c r="D434" s="68" t="s">
        <v>32</v>
      </c>
      <c r="E434" s="68" t="s">
        <v>482</v>
      </c>
      <c r="F434" s="68" t="s">
        <v>34</v>
      </c>
      <c r="G434" s="68" t="s">
        <v>105</v>
      </c>
      <c r="H434" s="69" t="s">
        <v>36</v>
      </c>
      <c r="I434" s="69" t="s">
        <v>37</v>
      </c>
      <c r="J434" s="69" t="s">
        <v>42</v>
      </c>
      <c r="K434" s="71">
        <v>42826</v>
      </c>
      <c r="L434" s="71">
        <v>36556</v>
      </c>
      <c r="M434" s="69" t="s">
        <v>39</v>
      </c>
      <c r="N434" s="67" t="s">
        <v>1596</v>
      </c>
      <c r="O434" s="68" t="s">
        <v>1597</v>
      </c>
      <c r="P434" s="69" t="s">
        <v>38</v>
      </c>
      <c r="Q434" s="69" t="s">
        <v>452</v>
      </c>
      <c r="R434" s="69" t="s">
        <v>1598</v>
      </c>
      <c r="S434" s="72">
        <v>263.68430000000001</v>
      </c>
      <c r="T434" s="72">
        <v>-1.8416999999999999</v>
      </c>
      <c r="U434" s="72">
        <v>-0.69359999895095825</v>
      </c>
      <c r="V434" s="72">
        <v>13.711959999999999</v>
      </c>
      <c r="W434" s="72">
        <v>28.591200000000001</v>
      </c>
      <c r="X434" s="72">
        <v>26.033380000000001</v>
      </c>
      <c r="Y434" s="72">
        <v>64.003839999999997</v>
      </c>
      <c r="Z434" s="72">
        <v>23.919619999999998</v>
      </c>
      <c r="AA434" s="72">
        <v>21.329789999999999</v>
      </c>
      <c r="AB434" s="72">
        <v>13.1189</v>
      </c>
      <c r="AC434" s="72">
        <f t="shared" si="6"/>
        <v>1.0883692968366556</v>
      </c>
      <c r="AG434" s="8"/>
    </row>
    <row r="435" spans="1:33" ht="13.5" customHeight="1">
      <c r="A435" s="67" t="s">
        <v>1629</v>
      </c>
      <c r="B435" s="67" t="s">
        <v>1630</v>
      </c>
      <c r="C435" s="68" t="s">
        <v>1631</v>
      </c>
      <c r="D435" s="68" t="s">
        <v>32</v>
      </c>
      <c r="E435" s="68" t="s">
        <v>482</v>
      </c>
      <c r="F435" s="68" t="s">
        <v>34</v>
      </c>
      <c r="G435" s="68" t="s">
        <v>35</v>
      </c>
      <c r="H435" s="69" t="s">
        <v>36</v>
      </c>
      <c r="I435" s="69" t="s">
        <v>37</v>
      </c>
      <c r="J435" s="69" t="s">
        <v>42</v>
      </c>
      <c r="K435" s="71">
        <v>43638</v>
      </c>
      <c r="L435" s="71">
        <v>36530</v>
      </c>
      <c r="M435" s="69" t="s">
        <v>39</v>
      </c>
      <c r="N435" s="67" t="s">
        <v>1596</v>
      </c>
      <c r="O435" s="68" t="s">
        <v>1597</v>
      </c>
      <c r="P435" s="69" t="s">
        <v>38</v>
      </c>
      <c r="Q435" s="69" t="s">
        <v>452</v>
      </c>
      <c r="R435" s="69" t="s">
        <v>1598</v>
      </c>
      <c r="S435" s="72">
        <v>180.84370000000001</v>
      </c>
      <c r="T435" s="72">
        <v>0</v>
      </c>
      <c r="U435" s="72">
        <v>0</v>
      </c>
      <c r="V435" s="72">
        <v>1.0322070000000001</v>
      </c>
      <c r="W435" s="72">
        <v>5.2107999999999999</v>
      </c>
      <c r="X435" s="72">
        <v>5.2108140000000001</v>
      </c>
      <c r="Y435" s="72">
        <v>1.227142</v>
      </c>
      <c r="Z435" s="72">
        <v>4.8169820000000003</v>
      </c>
      <c r="AA435" s="72">
        <v>6.0386749999999996</v>
      </c>
      <c r="AB435" s="72">
        <v>6.2475940000000003</v>
      </c>
      <c r="AC435" s="72">
        <f t="shared" si="6"/>
        <v>1.081759076533813</v>
      </c>
      <c r="AG435" s="8"/>
    </row>
    <row r="436" spans="1:33" ht="13.5" customHeight="1">
      <c r="A436" s="67" t="s">
        <v>1632</v>
      </c>
      <c r="B436" s="67" t="s">
        <v>1633</v>
      </c>
      <c r="C436" s="68" t="s">
        <v>1634</v>
      </c>
      <c r="D436" s="68" t="s">
        <v>32</v>
      </c>
      <c r="E436" s="68" t="s">
        <v>482</v>
      </c>
      <c r="F436" s="68" t="s">
        <v>34</v>
      </c>
      <c r="G436" s="68" t="s">
        <v>483</v>
      </c>
      <c r="H436" s="69" t="s">
        <v>36</v>
      </c>
      <c r="I436" s="69" t="s">
        <v>37</v>
      </c>
      <c r="J436" s="69" t="s">
        <v>42</v>
      </c>
      <c r="K436" s="71">
        <v>43570</v>
      </c>
      <c r="L436" s="71">
        <v>38992</v>
      </c>
      <c r="M436" s="69" t="s">
        <v>39</v>
      </c>
      <c r="N436" s="67" t="s">
        <v>1596</v>
      </c>
      <c r="O436" s="68" t="s">
        <v>1597</v>
      </c>
      <c r="P436" s="69" t="s">
        <v>38</v>
      </c>
      <c r="Q436" s="69" t="s">
        <v>452</v>
      </c>
      <c r="R436" s="69" t="s">
        <v>1598</v>
      </c>
      <c r="S436" s="72">
        <v>1581.0219999999999</v>
      </c>
      <c r="T436" s="72">
        <v>-1.6539999999999999</v>
      </c>
      <c r="U436" s="72">
        <v>-0.10450000315904617</v>
      </c>
      <c r="V436" s="72">
        <v>8.4316929999999992</v>
      </c>
      <c r="W436" s="72">
        <v>30.81</v>
      </c>
      <c r="X436" s="72">
        <v>21.525179999999999</v>
      </c>
      <c r="Y436" s="72">
        <v>49.291330000000002</v>
      </c>
      <c r="Z436" s="72">
        <v>21.629149999999999</v>
      </c>
      <c r="AA436" s="72">
        <v>19.624490000000002</v>
      </c>
      <c r="AB436" s="72">
        <v>12.871650000000001</v>
      </c>
      <c r="AC436" s="72">
        <f t="shared" si="6"/>
        <v>0.99519306121599782</v>
      </c>
      <c r="AG436" s="8"/>
    </row>
    <row r="437" spans="1:33" ht="13.5" customHeight="1">
      <c r="A437" s="67" t="s">
        <v>1635</v>
      </c>
      <c r="B437" s="67" t="s">
        <v>1636</v>
      </c>
      <c r="C437" s="68" t="s">
        <v>1637</v>
      </c>
      <c r="D437" s="68" t="s">
        <v>32</v>
      </c>
      <c r="E437" s="68" t="s">
        <v>482</v>
      </c>
      <c r="F437" s="68" t="s">
        <v>34</v>
      </c>
      <c r="G437" s="68" t="s">
        <v>35</v>
      </c>
      <c r="H437" s="69" t="s">
        <v>36</v>
      </c>
      <c r="I437" s="69" t="s">
        <v>37</v>
      </c>
      <c r="J437" s="69" t="s">
        <v>42</v>
      </c>
      <c r="K437" s="71">
        <v>43054</v>
      </c>
      <c r="L437" s="71">
        <v>36556</v>
      </c>
      <c r="M437" s="69" t="s">
        <v>39</v>
      </c>
      <c r="N437" s="67" t="s">
        <v>1596</v>
      </c>
      <c r="O437" s="68" t="s">
        <v>1597</v>
      </c>
      <c r="P437" s="69" t="s">
        <v>38</v>
      </c>
      <c r="Q437" s="69" t="s">
        <v>452</v>
      </c>
      <c r="R437" s="69" t="s">
        <v>1598</v>
      </c>
      <c r="S437" s="72">
        <v>169.74010000000001</v>
      </c>
      <c r="T437" s="72">
        <v>-0.65749999999999997</v>
      </c>
      <c r="U437" s="72">
        <v>-0.38589999079704285</v>
      </c>
      <c r="V437" s="72">
        <v>14.95692</v>
      </c>
      <c r="W437" s="72">
        <v>23.129100000000001</v>
      </c>
      <c r="X437" s="72">
        <v>20.074770000000001</v>
      </c>
      <c r="Y437" s="72">
        <v>50.458660000000002</v>
      </c>
      <c r="Z437" s="72">
        <v>21.94192</v>
      </c>
      <c r="AA437" s="72">
        <v>19.121030000000001</v>
      </c>
      <c r="AB437" s="72">
        <v>13.27398</v>
      </c>
      <c r="AC437" s="72">
        <f t="shared" si="6"/>
        <v>0.91490489437569733</v>
      </c>
      <c r="AG437" s="8"/>
    </row>
    <row r="438" spans="1:33" ht="13.5" customHeight="1">
      <c r="A438" s="67" t="s">
        <v>1638</v>
      </c>
      <c r="B438" s="67" t="s">
        <v>1639</v>
      </c>
      <c r="C438" s="68" t="s">
        <v>1640</v>
      </c>
      <c r="D438" s="68" t="s">
        <v>32</v>
      </c>
      <c r="E438" s="68" t="s">
        <v>482</v>
      </c>
      <c r="F438" s="68" t="s">
        <v>34</v>
      </c>
      <c r="G438" s="68" t="s">
        <v>35</v>
      </c>
      <c r="H438" s="69" t="s">
        <v>36</v>
      </c>
      <c r="I438" s="69" t="s">
        <v>37</v>
      </c>
      <c r="J438" s="69" t="s">
        <v>42</v>
      </c>
      <c r="K438" s="71">
        <v>43054</v>
      </c>
      <c r="L438" s="71">
        <v>38989</v>
      </c>
      <c r="M438" s="69" t="s">
        <v>39</v>
      </c>
      <c r="N438" s="67" t="s">
        <v>1596</v>
      </c>
      <c r="O438" s="68" t="s">
        <v>1597</v>
      </c>
      <c r="P438" s="69" t="s">
        <v>38</v>
      </c>
      <c r="Q438" s="69" t="s">
        <v>452</v>
      </c>
      <c r="R438" s="69" t="s">
        <v>1598</v>
      </c>
      <c r="S438" s="72">
        <v>380.90089999999998</v>
      </c>
      <c r="T438" s="72">
        <v>-2.1126999999999998</v>
      </c>
      <c r="U438" s="72">
        <v>-0.55159997940063477</v>
      </c>
      <c r="V438" s="72">
        <v>12.35571</v>
      </c>
      <c r="W438" s="72">
        <v>32.912100000000002</v>
      </c>
      <c r="X438" s="72">
        <v>26.14631</v>
      </c>
      <c r="Y438" s="72">
        <v>52.238630000000001</v>
      </c>
      <c r="Z438" s="72">
        <v>29.642520000000001</v>
      </c>
      <c r="AA438" s="72">
        <v>27.433409999999999</v>
      </c>
      <c r="AB438" s="72">
        <v>16.695519999999998</v>
      </c>
      <c r="AC438" s="72">
        <f t="shared" si="6"/>
        <v>0.88205422480949658</v>
      </c>
      <c r="AG438" s="8"/>
    </row>
    <row r="439" spans="1:33" ht="13.5" customHeight="1">
      <c r="A439" s="67" t="s">
        <v>1641</v>
      </c>
      <c r="B439" s="67" t="s">
        <v>1642</v>
      </c>
      <c r="C439" s="68" t="s">
        <v>1643</v>
      </c>
      <c r="D439" s="68" t="s">
        <v>32</v>
      </c>
      <c r="E439" s="68" t="s">
        <v>482</v>
      </c>
      <c r="F439" s="68" t="s">
        <v>34</v>
      </c>
      <c r="G439" s="68" t="s">
        <v>35</v>
      </c>
      <c r="H439" s="69" t="s">
        <v>36</v>
      </c>
      <c r="I439" s="69" t="s">
        <v>37</v>
      </c>
      <c r="J439" s="69" t="s">
        <v>42</v>
      </c>
      <c r="K439" s="71">
        <v>43570</v>
      </c>
      <c r="L439" s="71">
        <v>39997</v>
      </c>
      <c r="M439" s="69" t="s">
        <v>39</v>
      </c>
      <c r="N439" s="67" t="s">
        <v>1596</v>
      </c>
      <c r="O439" s="68" t="s">
        <v>1597</v>
      </c>
      <c r="P439" s="69" t="s">
        <v>38</v>
      </c>
      <c r="Q439" s="69" t="s">
        <v>452</v>
      </c>
      <c r="R439" s="69" t="s">
        <v>1598</v>
      </c>
      <c r="S439" s="72">
        <v>517.70140000000004</v>
      </c>
      <c r="T439" s="72">
        <v>3.4799000000000002</v>
      </c>
      <c r="U439" s="72">
        <v>0.67669999599456787</v>
      </c>
      <c r="V439" s="72">
        <v>-2.8234080000000001</v>
      </c>
      <c r="W439" s="72">
        <v>4.5029000000000003</v>
      </c>
      <c r="X439" s="72">
        <v>10.228949999999999</v>
      </c>
      <c r="Y439" s="72">
        <v>24.308710000000001</v>
      </c>
      <c r="Z439" s="72">
        <v>10.66728</v>
      </c>
      <c r="AA439" s="72">
        <v>10.649509999999999</v>
      </c>
      <c r="AB439" s="72">
        <v>12.303039999999999</v>
      </c>
      <c r="AC439" s="72">
        <f t="shared" si="6"/>
        <v>0.95890892523679883</v>
      </c>
      <c r="AG439" s="8"/>
    </row>
    <row r="440" spans="1:33" ht="13.5" customHeight="1">
      <c r="A440" s="67" t="s">
        <v>1644</v>
      </c>
      <c r="B440" s="67" t="s">
        <v>1645</v>
      </c>
      <c r="C440" s="68" t="s">
        <v>1646</v>
      </c>
      <c r="D440" s="68" t="s">
        <v>32</v>
      </c>
      <c r="E440" s="68" t="s">
        <v>482</v>
      </c>
      <c r="F440" s="68" t="s">
        <v>34</v>
      </c>
      <c r="G440" s="68" t="s">
        <v>483</v>
      </c>
      <c r="H440" s="69" t="s">
        <v>36</v>
      </c>
      <c r="I440" s="69" t="s">
        <v>37</v>
      </c>
      <c r="J440" s="69" t="s">
        <v>42</v>
      </c>
      <c r="K440" s="71">
        <v>43880</v>
      </c>
      <c r="L440" s="71">
        <v>37623</v>
      </c>
      <c r="M440" s="69" t="s">
        <v>39</v>
      </c>
      <c r="N440" s="67" t="s">
        <v>1596</v>
      </c>
      <c r="O440" s="68" t="s">
        <v>1597</v>
      </c>
      <c r="P440" s="69" t="s">
        <v>38</v>
      </c>
      <c r="Q440" s="69" t="s">
        <v>452</v>
      </c>
      <c r="R440" s="69" t="s">
        <v>1598</v>
      </c>
      <c r="S440" s="72">
        <v>313.72460000000001</v>
      </c>
      <c r="T440" s="72">
        <v>1.29E-2</v>
      </c>
      <c r="U440" s="72">
        <v>4.1000000201165676E-3</v>
      </c>
      <c r="V440" s="72">
        <v>2.27834</v>
      </c>
      <c r="W440" s="72">
        <v>6.4958</v>
      </c>
      <c r="X440" s="72">
        <v>9.1752210000000005</v>
      </c>
      <c r="Y440" s="72">
        <v>-5.944661</v>
      </c>
      <c r="Z440" s="72">
        <v>10.5496</v>
      </c>
      <c r="AA440" s="72">
        <v>9.5265620000000002</v>
      </c>
      <c r="AB440" s="72">
        <v>4.6026309999999997</v>
      </c>
      <c r="AC440" s="72">
        <f t="shared" si="6"/>
        <v>0.86972216956093129</v>
      </c>
      <c r="AG440" s="8"/>
    </row>
    <row r="441" spans="1:33" ht="13.5" customHeight="1">
      <c r="A441" s="67" t="s">
        <v>1647</v>
      </c>
      <c r="B441" s="67" t="s">
        <v>1648</v>
      </c>
      <c r="C441" s="68" t="s">
        <v>1649</v>
      </c>
      <c r="D441" s="68" t="s">
        <v>32</v>
      </c>
      <c r="E441" s="68" t="s">
        <v>482</v>
      </c>
      <c r="F441" s="68" t="s">
        <v>34</v>
      </c>
      <c r="G441" s="68" t="s">
        <v>483</v>
      </c>
      <c r="H441" s="69" t="s">
        <v>36</v>
      </c>
      <c r="I441" s="69" t="s">
        <v>37</v>
      </c>
      <c r="J441" s="69" t="s">
        <v>42</v>
      </c>
      <c r="K441" s="71">
        <v>43570</v>
      </c>
      <c r="L441" s="71">
        <v>38992</v>
      </c>
      <c r="M441" s="69" t="s">
        <v>39</v>
      </c>
      <c r="N441" s="67" t="s">
        <v>1596</v>
      </c>
      <c r="O441" s="68" t="s">
        <v>1597</v>
      </c>
      <c r="P441" s="69" t="s">
        <v>38</v>
      </c>
      <c r="Q441" s="69" t="s">
        <v>452</v>
      </c>
      <c r="R441" s="69" t="s">
        <v>1598</v>
      </c>
      <c r="S441" s="72">
        <v>2616.8899000000001</v>
      </c>
      <c r="T441" s="72">
        <v>-6.4722</v>
      </c>
      <c r="U441" s="72">
        <v>-0.24670000374317169</v>
      </c>
      <c r="V441" s="72">
        <v>9.4817140000000002</v>
      </c>
      <c r="W441" s="72">
        <v>30.737400000000001</v>
      </c>
      <c r="X441" s="72">
        <v>21.460570000000001</v>
      </c>
      <c r="Y441" s="72">
        <v>68.160259999999994</v>
      </c>
      <c r="Z441" s="72">
        <v>25.128640000000001</v>
      </c>
      <c r="AA441" s="72">
        <v>22.687840000000001</v>
      </c>
      <c r="AB441" s="72">
        <v>13.903829999999999</v>
      </c>
      <c r="AC441" s="72">
        <f t="shared" si="6"/>
        <v>0.85402831191819373</v>
      </c>
      <c r="AG441" s="8"/>
    </row>
    <row r="442" spans="1:33" ht="13.5" customHeight="1">
      <c r="A442" s="67" t="s">
        <v>1650</v>
      </c>
      <c r="B442" s="67" t="s">
        <v>1651</v>
      </c>
      <c r="C442" s="68" t="s">
        <v>1652</v>
      </c>
      <c r="D442" s="68" t="s">
        <v>32</v>
      </c>
      <c r="E442" s="68" t="s">
        <v>482</v>
      </c>
      <c r="F442" s="68" t="s">
        <v>34</v>
      </c>
      <c r="G442" s="68" t="s">
        <v>35</v>
      </c>
      <c r="H442" s="69" t="s">
        <v>36</v>
      </c>
      <c r="I442" s="69" t="s">
        <v>37</v>
      </c>
      <c r="J442" s="69" t="s">
        <v>42</v>
      </c>
      <c r="K442" s="71">
        <v>43638</v>
      </c>
      <c r="L442" s="71">
        <v>40178</v>
      </c>
      <c r="M442" s="69" t="s">
        <v>39</v>
      </c>
      <c r="N442" s="67" t="s">
        <v>1596</v>
      </c>
      <c r="O442" s="68" t="s">
        <v>1597</v>
      </c>
      <c r="P442" s="69" t="s">
        <v>38</v>
      </c>
      <c r="Q442" s="69" t="s">
        <v>452</v>
      </c>
      <c r="R442" s="69" t="s">
        <v>1598</v>
      </c>
      <c r="S442" s="72">
        <v>100.9246</v>
      </c>
      <c r="T442" s="72">
        <v>0</v>
      </c>
      <c r="U442" s="72">
        <v>0</v>
      </c>
      <c r="V442" s="72">
        <v>1.034627</v>
      </c>
      <c r="W442" s="72">
        <v>3.9089</v>
      </c>
      <c r="X442" s="72">
        <v>3.9088630000000002</v>
      </c>
      <c r="Y442" s="72">
        <v>-2.5631520000000001</v>
      </c>
      <c r="Z442" s="72">
        <v>4.7458499999999999</v>
      </c>
      <c r="AA442" s="72">
        <v>6.0908170000000004</v>
      </c>
      <c r="AB442" s="72">
        <v>6.2460190000000004</v>
      </c>
      <c r="AC442" s="72">
        <f t="shared" si="6"/>
        <v>0.82363812594161223</v>
      </c>
      <c r="AG442" s="8"/>
    </row>
    <row r="443" spans="1:33" ht="13.5" customHeight="1">
      <c r="A443" s="67" t="s">
        <v>1653</v>
      </c>
      <c r="B443" s="67" t="s">
        <v>1654</v>
      </c>
      <c r="C443" s="68" t="s">
        <v>1655</v>
      </c>
      <c r="D443" s="68" t="s">
        <v>32</v>
      </c>
      <c r="E443" s="68" t="s">
        <v>482</v>
      </c>
      <c r="F443" s="68" t="s">
        <v>34</v>
      </c>
      <c r="G443" s="68" t="s">
        <v>35</v>
      </c>
      <c r="H443" s="69" t="s">
        <v>36</v>
      </c>
      <c r="I443" s="69" t="s">
        <v>37</v>
      </c>
      <c r="J443" s="69" t="s">
        <v>42</v>
      </c>
      <c r="K443" s="71">
        <v>42826</v>
      </c>
      <c r="L443" s="71">
        <v>37623</v>
      </c>
      <c r="M443" s="69" t="s">
        <v>39</v>
      </c>
      <c r="N443" s="67" t="s">
        <v>1596</v>
      </c>
      <c r="O443" s="68" t="s">
        <v>1597</v>
      </c>
      <c r="P443" s="69" t="s">
        <v>38</v>
      </c>
      <c r="Q443" s="69" t="s">
        <v>452</v>
      </c>
      <c r="R443" s="69" t="s">
        <v>1598</v>
      </c>
      <c r="S443" s="72">
        <v>693.61620000000005</v>
      </c>
      <c r="T443" s="72">
        <v>0.49919999999999998</v>
      </c>
      <c r="U443" s="72">
        <v>7.1999996900558472E-2</v>
      </c>
      <c r="V443" s="72">
        <v>3.6649690000000001</v>
      </c>
      <c r="W443" s="72">
        <v>10.7102</v>
      </c>
      <c r="X443" s="72">
        <v>15.375260000000001</v>
      </c>
      <c r="Y443" s="72">
        <v>-6.918704</v>
      </c>
      <c r="Z443" s="72">
        <v>19.72418</v>
      </c>
      <c r="AA443" s="72">
        <v>17.380579999999998</v>
      </c>
      <c r="AB443" s="72">
        <v>8.3538979999999992</v>
      </c>
      <c r="AC443" s="72">
        <f t="shared" si="6"/>
        <v>0.77951326747170224</v>
      </c>
      <c r="AG443" s="8"/>
    </row>
    <row r="444" spans="1:33" ht="13.5" customHeight="1">
      <c r="A444" s="67" t="s">
        <v>1656</v>
      </c>
      <c r="B444" s="67" t="s">
        <v>1657</v>
      </c>
      <c r="C444" s="68" t="s">
        <v>1658</v>
      </c>
      <c r="D444" s="68" t="s">
        <v>32</v>
      </c>
      <c r="E444" s="68" t="s">
        <v>482</v>
      </c>
      <c r="F444" s="68" t="s">
        <v>34</v>
      </c>
      <c r="G444" s="68" t="s">
        <v>35</v>
      </c>
      <c r="H444" s="69" t="s">
        <v>36</v>
      </c>
      <c r="I444" s="69" t="s">
        <v>37</v>
      </c>
      <c r="J444" s="69" t="s">
        <v>42</v>
      </c>
      <c r="K444" s="71">
        <v>42826</v>
      </c>
      <c r="L444" s="71">
        <v>37623</v>
      </c>
      <c r="M444" s="69" t="s">
        <v>39</v>
      </c>
      <c r="N444" s="67" t="s">
        <v>1596</v>
      </c>
      <c r="O444" s="68" t="s">
        <v>1597</v>
      </c>
      <c r="P444" s="69" t="s">
        <v>38</v>
      </c>
      <c r="Q444" s="69" t="s">
        <v>452</v>
      </c>
      <c r="R444" s="69" t="s">
        <v>1598</v>
      </c>
      <c r="S444" s="72">
        <v>266.28100000000001</v>
      </c>
      <c r="T444" s="72">
        <v>0.1802</v>
      </c>
      <c r="U444" s="72">
        <v>6.7699998617172241E-2</v>
      </c>
      <c r="V444" s="72">
        <v>3.5707879999999999</v>
      </c>
      <c r="W444" s="72">
        <v>9.6654999999999998</v>
      </c>
      <c r="X444" s="72">
        <v>14.14438</v>
      </c>
      <c r="Y444" s="72">
        <v>-10.04175</v>
      </c>
      <c r="Z444" s="72">
        <v>19.45824</v>
      </c>
      <c r="AA444" s="72">
        <v>18.101050000000001</v>
      </c>
      <c r="AB444" s="72">
        <v>8.4577410000000004</v>
      </c>
      <c r="AC444" s="72">
        <f t="shared" si="6"/>
        <v>0.72690952521913599</v>
      </c>
      <c r="AG444" s="8"/>
    </row>
    <row r="445" spans="1:33" ht="13.5" customHeight="1">
      <c r="A445" s="67" t="s">
        <v>1659</v>
      </c>
      <c r="B445" s="67" t="s">
        <v>1660</v>
      </c>
      <c r="C445" s="68" t="s">
        <v>1661</v>
      </c>
      <c r="D445" s="68" t="s">
        <v>32</v>
      </c>
      <c r="E445" s="68" t="s">
        <v>482</v>
      </c>
      <c r="F445" s="68" t="s">
        <v>34</v>
      </c>
      <c r="G445" s="68" t="s">
        <v>35</v>
      </c>
      <c r="H445" s="69" t="s">
        <v>36</v>
      </c>
      <c r="I445" s="69" t="s">
        <v>37</v>
      </c>
      <c r="J445" s="69" t="s">
        <v>42</v>
      </c>
      <c r="K445" s="71">
        <v>42826</v>
      </c>
      <c r="L445" s="71">
        <v>37623</v>
      </c>
      <c r="M445" s="69" t="s">
        <v>39</v>
      </c>
      <c r="N445" s="67" t="s">
        <v>1596</v>
      </c>
      <c r="O445" s="68" t="s">
        <v>1597</v>
      </c>
      <c r="P445" s="69" t="s">
        <v>38</v>
      </c>
      <c r="Q445" s="69" t="s">
        <v>452</v>
      </c>
      <c r="R445" s="69" t="s">
        <v>1598</v>
      </c>
      <c r="S445" s="72">
        <v>119.88509999999999</v>
      </c>
      <c r="T445" s="72">
        <v>-9.9699999999999997E-2</v>
      </c>
      <c r="U445" s="72">
        <v>-8.3099998533725739E-2</v>
      </c>
      <c r="V445" s="72">
        <v>0.91032999999999997</v>
      </c>
      <c r="W445" s="72">
        <v>4.3335999999999997</v>
      </c>
      <c r="X445" s="72">
        <v>6.0938549999999996</v>
      </c>
      <c r="Y445" s="72">
        <v>-16.478549999999998</v>
      </c>
      <c r="Z445" s="72">
        <v>8.8736870000000003</v>
      </c>
      <c r="AA445" s="72">
        <v>9.5376379999999994</v>
      </c>
      <c r="AB445" s="72">
        <v>6.1277249999999999</v>
      </c>
      <c r="AC445" s="72">
        <f t="shared" si="6"/>
        <v>0.68673314711235578</v>
      </c>
      <c r="AG445" s="8"/>
    </row>
    <row r="446" spans="1:33" ht="13.5" customHeight="1">
      <c r="A446" s="67" t="s">
        <v>1662</v>
      </c>
      <c r="B446" s="67" t="s">
        <v>1663</v>
      </c>
      <c r="C446" s="68" t="s">
        <v>1664</v>
      </c>
      <c r="D446" s="68" t="s">
        <v>32</v>
      </c>
      <c r="E446" s="68" t="s">
        <v>482</v>
      </c>
      <c r="F446" s="68" t="s">
        <v>34</v>
      </c>
      <c r="G446" s="68" t="s">
        <v>105</v>
      </c>
      <c r="H446" s="69" t="s">
        <v>36</v>
      </c>
      <c r="I446" s="69" t="s">
        <v>37</v>
      </c>
      <c r="J446" s="69" t="s">
        <v>42</v>
      </c>
      <c r="K446" s="71">
        <v>43880</v>
      </c>
      <c r="L446" s="71">
        <v>36893</v>
      </c>
      <c r="M446" s="69" t="s">
        <v>39</v>
      </c>
      <c r="N446" s="67" t="s">
        <v>1596</v>
      </c>
      <c r="O446" s="68" t="s">
        <v>1597</v>
      </c>
      <c r="P446" s="69" t="s">
        <v>38</v>
      </c>
      <c r="Q446" s="69" t="s">
        <v>452</v>
      </c>
      <c r="R446" s="69" t="s">
        <v>1598</v>
      </c>
      <c r="S446" s="72">
        <v>94.519800000000004</v>
      </c>
      <c r="T446" s="72">
        <v>-0.9375</v>
      </c>
      <c r="U446" s="72">
        <v>-0.98210000991821289</v>
      </c>
      <c r="V446" s="72">
        <v>1.0292110000000001</v>
      </c>
      <c r="W446" s="72">
        <v>4.2187000000000001</v>
      </c>
      <c r="X446" s="72">
        <v>7.8780060000000001</v>
      </c>
      <c r="Y446" s="72">
        <v>8.0873539999999995</v>
      </c>
      <c r="Z446" s="72">
        <v>13.0517</v>
      </c>
      <c r="AA446" s="72">
        <v>12.06155</v>
      </c>
      <c r="AB446" s="72">
        <v>9.1737280000000005</v>
      </c>
      <c r="AC446" s="72">
        <f t="shared" si="6"/>
        <v>0.60359999080579541</v>
      </c>
      <c r="AG446" s="8"/>
    </row>
    <row r="447" spans="1:33" ht="13.5" customHeight="1">
      <c r="A447" s="67" t="s">
        <v>1665</v>
      </c>
      <c r="B447" s="67" t="s">
        <v>1666</v>
      </c>
      <c r="C447" s="68" t="s">
        <v>1667</v>
      </c>
      <c r="D447" s="68" t="s">
        <v>32</v>
      </c>
      <c r="E447" s="68" t="s">
        <v>482</v>
      </c>
      <c r="F447" s="68" t="s">
        <v>34</v>
      </c>
      <c r="G447" s="68" t="s">
        <v>105</v>
      </c>
      <c r="H447" s="69" t="s">
        <v>36</v>
      </c>
      <c r="I447" s="69" t="s">
        <v>37</v>
      </c>
      <c r="J447" s="69" t="s">
        <v>42</v>
      </c>
      <c r="K447" s="71">
        <v>42826</v>
      </c>
      <c r="L447" s="71">
        <v>36893</v>
      </c>
      <c r="M447" s="69" t="s">
        <v>39</v>
      </c>
      <c r="N447" s="67" t="s">
        <v>1596</v>
      </c>
      <c r="O447" s="68" t="s">
        <v>1597</v>
      </c>
      <c r="P447" s="69" t="s">
        <v>38</v>
      </c>
      <c r="Q447" s="69" t="s">
        <v>452</v>
      </c>
      <c r="R447" s="69" t="s">
        <v>1598</v>
      </c>
      <c r="S447" s="72">
        <v>66.253500000000003</v>
      </c>
      <c r="T447" s="72">
        <v>-0.81769999999999998</v>
      </c>
      <c r="U447" s="72">
        <v>-1.2192000150680542</v>
      </c>
      <c r="V447" s="72">
        <v>0.93525740000000002</v>
      </c>
      <c r="W447" s="72">
        <v>6.8558000000000003</v>
      </c>
      <c r="X447" s="72">
        <v>12.42517</v>
      </c>
      <c r="Y447" s="72">
        <v>1.5527169999999999</v>
      </c>
      <c r="Z447" s="72">
        <v>24.871939999999999</v>
      </c>
      <c r="AA447" s="72">
        <v>22.93045</v>
      </c>
      <c r="AB447" s="72">
        <v>16.238530000000001</v>
      </c>
      <c r="AC447" s="72">
        <f t="shared" si="6"/>
        <v>0.49956577572959732</v>
      </c>
      <c r="AG447" s="8"/>
    </row>
    <row r="448" spans="1:33" ht="13.5" customHeight="1">
      <c r="A448" s="67" t="s">
        <v>1668</v>
      </c>
      <c r="B448" s="67" t="s">
        <v>1669</v>
      </c>
      <c r="C448" s="68" t="s">
        <v>1670</v>
      </c>
      <c r="D448" s="68" t="s">
        <v>32</v>
      </c>
      <c r="E448" s="68" t="s">
        <v>482</v>
      </c>
      <c r="F448" s="68" t="s">
        <v>34</v>
      </c>
      <c r="G448" s="68" t="s">
        <v>105</v>
      </c>
      <c r="H448" s="69" t="s">
        <v>36</v>
      </c>
      <c r="I448" s="69" t="s">
        <v>37</v>
      </c>
      <c r="J448" s="69" t="s">
        <v>42</v>
      </c>
      <c r="K448" s="71">
        <v>42826</v>
      </c>
      <c r="L448" s="71">
        <v>36556</v>
      </c>
      <c r="M448" s="69" t="s">
        <v>39</v>
      </c>
      <c r="N448" s="67" t="s">
        <v>1596</v>
      </c>
      <c r="O448" s="68" t="s">
        <v>1597</v>
      </c>
      <c r="P448" s="69" t="s">
        <v>38</v>
      </c>
      <c r="Q448" s="69" t="s">
        <v>452</v>
      </c>
      <c r="R448" s="69" t="s">
        <v>1598</v>
      </c>
      <c r="S448" s="72">
        <v>457.46629999999999</v>
      </c>
      <c r="T448" s="72">
        <v>-3.8140999999999998</v>
      </c>
      <c r="U448" s="72">
        <v>-0.82690000534057617</v>
      </c>
      <c r="V448" s="72">
        <v>15.173920000000001</v>
      </c>
      <c r="W448" s="72">
        <v>19.636399999999998</v>
      </c>
      <c r="X448" s="72">
        <v>16.237870000000001</v>
      </c>
      <c r="Y448" s="72">
        <v>48.03058</v>
      </c>
      <c r="Z448" s="72">
        <v>32.270620000000001</v>
      </c>
      <c r="AA448" s="72">
        <v>28.078710000000001</v>
      </c>
      <c r="AB448" s="72">
        <v>13.987909999999999</v>
      </c>
      <c r="AC448" s="72">
        <f t="shared" si="6"/>
        <v>0.50317812301096165</v>
      </c>
      <c r="AG448" s="8"/>
    </row>
    <row r="449" spans="1:33" ht="13.5" customHeight="1">
      <c r="A449" s="67" t="s">
        <v>1671</v>
      </c>
      <c r="B449" s="67" t="s">
        <v>1672</v>
      </c>
      <c r="C449" s="68" t="s">
        <v>1673</v>
      </c>
      <c r="D449" s="68" t="s">
        <v>32</v>
      </c>
      <c r="E449" s="68" t="s">
        <v>482</v>
      </c>
      <c r="F449" s="68" t="s">
        <v>34</v>
      </c>
      <c r="G449" s="68" t="s">
        <v>35</v>
      </c>
      <c r="H449" s="69" t="s">
        <v>36</v>
      </c>
      <c r="I449" s="69" t="s">
        <v>37</v>
      </c>
      <c r="J449" s="69" t="s">
        <v>42</v>
      </c>
      <c r="K449" s="71">
        <v>43054</v>
      </c>
      <c r="L449" s="71">
        <v>36893</v>
      </c>
      <c r="M449" s="69" t="s">
        <v>39</v>
      </c>
      <c r="N449" s="67" t="s">
        <v>1596</v>
      </c>
      <c r="O449" s="68" t="s">
        <v>1597</v>
      </c>
      <c r="P449" s="69" t="s">
        <v>38</v>
      </c>
      <c r="Q449" s="69" t="s">
        <v>452</v>
      </c>
      <c r="R449" s="69" t="s">
        <v>1598</v>
      </c>
      <c r="S449" s="72">
        <v>50.729799999999997</v>
      </c>
      <c r="T449" s="72">
        <v>-0.70120000000000005</v>
      </c>
      <c r="U449" s="72">
        <v>-1.3633999824523926</v>
      </c>
      <c r="V449" s="72">
        <v>1.6749499999999999</v>
      </c>
      <c r="W449" s="72">
        <v>5.2904999999999998</v>
      </c>
      <c r="X449" s="72">
        <v>11.156689999999999</v>
      </c>
      <c r="Y449" s="72">
        <v>23.146429999999999</v>
      </c>
      <c r="Z449" s="72">
        <v>24.140229999999999</v>
      </c>
      <c r="AA449" s="72">
        <v>23.160119999999999</v>
      </c>
      <c r="AB449" s="72">
        <v>15.33939</v>
      </c>
      <c r="AC449" s="72">
        <f t="shared" si="6"/>
        <v>0.46216171096961378</v>
      </c>
      <c r="AG449" s="8"/>
    </row>
    <row r="450" spans="1:33" ht="13.5" customHeight="1">
      <c r="A450" s="67" t="s">
        <v>1674</v>
      </c>
      <c r="B450" s="67" t="s">
        <v>1675</v>
      </c>
      <c r="C450" s="68" t="s">
        <v>1676</v>
      </c>
      <c r="D450" s="68" t="s">
        <v>32</v>
      </c>
      <c r="E450" s="68" t="s">
        <v>482</v>
      </c>
      <c r="F450" s="68" t="s">
        <v>34</v>
      </c>
      <c r="G450" s="68" t="s">
        <v>35</v>
      </c>
      <c r="H450" s="69" t="s">
        <v>36</v>
      </c>
      <c r="I450" s="69" t="s">
        <v>37</v>
      </c>
      <c r="J450" s="69" t="s">
        <v>42</v>
      </c>
      <c r="K450" s="71">
        <v>43054</v>
      </c>
      <c r="L450" s="71">
        <v>37621</v>
      </c>
      <c r="M450" s="69" t="s">
        <v>39</v>
      </c>
      <c r="N450" s="67" t="s">
        <v>1596</v>
      </c>
      <c r="O450" s="68" t="s">
        <v>1597</v>
      </c>
      <c r="P450" s="69" t="s">
        <v>38</v>
      </c>
      <c r="Q450" s="69" t="s">
        <v>452</v>
      </c>
      <c r="R450" s="69" t="s">
        <v>1598</v>
      </c>
      <c r="S450" s="72">
        <v>197.05</v>
      </c>
      <c r="T450" s="72">
        <v>-0.1008</v>
      </c>
      <c r="U450" s="72">
        <v>-5.1100000739097595E-2</v>
      </c>
      <c r="V450" s="72">
        <v>0.69806279999999998</v>
      </c>
      <c r="W450" s="72">
        <v>2.6972</v>
      </c>
      <c r="X450" s="72">
        <v>4.095961</v>
      </c>
      <c r="Y450" s="72">
        <v>-26.01126</v>
      </c>
      <c r="Z450" s="72">
        <v>10.1167</v>
      </c>
      <c r="AA450" s="72">
        <v>11.21059</v>
      </c>
      <c r="AB450" s="72">
        <v>7.315404</v>
      </c>
      <c r="AC450" s="72">
        <f t="shared" ref="AC450:AC515" si="7">X450/Z450</f>
        <v>0.40487125248351735</v>
      </c>
      <c r="AG450" s="8"/>
    </row>
    <row r="451" spans="1:33" ht="13.5" customHeight="1">
      <c r="A451" s="67" t="s">
        <v>1677</v>
      </c>
      <c r="B451" s="67" t="s">
        <v>1678</v>
      </c>
      <c r="C451" s="68" t="s">
        <v>1679</v>
      </c>
      <c r="D451" s="68" t="s">
        <v>32</v>
      </c>
      <c r="E451" s="68" t="s">
        <v>482</v>
      </c>
      <c r="F451" s="68" t="s">
        <v>34</v>
      </c>
      <c r="G451" s="68" t="s">
        <v>105</v>
      </c>
      <c r="H451" s="69" t="s">
        <v>36</v>
      </c>
      <c r="I451" s="69" t="s">
        <v>37</v>
      </c>
      <c r="J451" s="69" t="s">
        <v>42</v>
      </c>
      <c r="K451" s="71">
        <v>43880</v>
      </c>
      <c r="L451" s="71">
        <v>38355</v>
      </c>
      <c r="M451" s="69" t="s">
        <v>39</v>
      </c>
      <c r="N451" s="67" t="s">
        <v>1596</v>
      </c>
      <c r="O451" s="68" t="s">
        <v>1597</v>
      </c>
      <c r="P451" s="69" t="s">
        <v>38</v>
      </c>
      <c r="Q451" s="69" t="s">
        <v>452</v>
      </c>
      <c r="R451" s="69" t="s">
        <v>1598</v>
      </c>
      <c r="S451" s="72">
        <v>440.66359999999997</v>
      </c>
      <c r="T451" s="72">
        <v>1.2917000000000001</v>
      </c>
      <c r="U451" s="72">
        <v>0.29399999976158142</v>
      </c>
      <c r="V451" s="72">
        <v>7.4784100000000002</v>
      </c>
      <c r="W451" s="72">
        <v>9.1364000000000001</v>
      </c>
      <c r="X451" s="72">
        <v>5.5619509999999996</v>
      </c>
      <c r="Y451" s="72">
        <v>38.305729999999997</v>
      </c>
      <c r="Z451" s="72">
        <v>15.30195</v>
      </c>
      <c r="AA451" s="72">
        <v>13.712020000000001</v>
      </c>
      <c r="AB451" s="72">
        <v>10.356619999999999</v>
      </c>
      <c r="AC451" s="72">
        <f t="shared" si="7"/>
        <v>0.36347988328284958</v>
      </c>
      <c r="AG451" s="8"/>
    </row>
    <row r="452" spans="1:33" ht="13.5" customHeight="1">
      <c r="A452" s="67" t="s">
        <v>1680</v>
      </c>
      <c r="B452" s="67" t="s">
        <v>1681</v>
      </c>
      <c r="C452" s="68" t="s">
        <v>1682</v>
      </c>
      <c r="D452" s="68" t="s">
        <v>32</v>
      </c>
      <c r="E452" s="68" t="s">
        <v>482</v>
      </c>
      <c r="F452" s="68" t="s">
        <v>34</v>
      </c>
      <c r="G452" s="68" t="s">
        <v>483</v>
      </c>
      <c r="H452" s="69" t="s">
        <v>1683</v>
      </c>
      <c r="I452" s="69" t="s">
        <v>37</v>
      </c>
      <c r="J452" s="69" t="s">
        <v>42</v>
      </c>
      <c r="K452" s="71">
        <v>42826</v>
      </c>
      <c r="L452" s="71">
        <v>41913</v>
      </c>
      <c r="M452" s="69" t="s">
        <v>39</v>
      </c>
      <c r="N452" s="67" t="s">
        <v>1596</v>
      </c>
      <c r="O452" s="68" t="s">
        <v>1597</v>
      </c>
      <c r="P452" s="69" t="s">
        <v>38</v>
      </c>
      <c r="Q452" s="69" t="s">
        <v>452</v>
      </c>
      <c r="R452" s="69" t="s">
        <v>1598</v>
      </c>
      <c r="S452" s="72">
        <v>88.314400000000006</v>
      </c>
      <c r="T452" s="72">
        <v>9.9299999999999999E-2</v>
      </c>
      <c r="U452" s="72">
        <v>0.11259999871253967</v>
      </c>
      <c r="V452" s="72">
        <v>0.17263500000000001</v>
      </c>
      <c r="W452" s="72">
        <v>1.972</v>
      </c>
      <c r="X452" s="72">
        <v>1.687878</v>
      </c>
      <c r="Y452" s="72">
        <v>-1.5252699999999999</v>
      </c>
      <c r="Z452" s="72">
        <v>5.622509</v>
      </c>
      <c r="AA452" s="72">
        <v>6.371613</v>
      </c>
      <c r="AB452" s="72">
        <v>6.82538</v>
      </c>
      <c r="AC452" s="72">
        <f t="shared" si="7"/>
        <v>0.30020014196509065</v>
      </c>
      <c r="AG452" s="8"/>
    </row>
    <row r="453" spans="1:33" ht="13.5" customHeight="1">
      <c r="A453" s="67" t="s">
        <v>1684</v>
      </c>
      <c r="B453" s="67" t="s">
        <v>1685</v>
      </c>
      <c r="C453" s="68" t="s">
        <v>1686</v>
      </c>
      <c r="D453" s="68" t="s">
        <v>32</v>
      </c>
      <c r="E453" s="68" t="s">
        <v>482</v>
      </c>
      <c r="F453" s="68" t="s">
        <v>34</v>
      </c>
      <c r="G453" s="68" t="s">
        <v>105</v>
      </c>
      <c r="H453" s="69" t="s">
        <v>36</v>
      </c>
      <c r="I453" s="69" t="s">
        <v>37</v>
      </c>
      <c r="J453" s="69" t="s">
        <v>42</v>
      </c>
      <c r="K453" s="71">
        <v>42826</v>
      </c>
      <c r="L453" s="71">
        <v>36893</v>
      </c>
      <c r="M453" s="69" t="s">
        <v>39</v>
      </c>
      <c r="N453" s="67" t="s">
        <v>1596</v>
      </c>
      <c r="O453" s="68" t="s">
        <v>1597</v>
      </c>
      <c r="P453" s="69" t="s">
        <v>38</v>
      </c>
      <c r="Q453" s="69" t="s">
        <v>452</v>
      </c>
      <c r="R453" s="69" t="s">
        <v>1598</v>
      </c>
      <c r="S453" s="72">
        <v>61.396500000000003</v>
      </c>
      <c r="T453" s="72">
        <v>-0.87439999999999996</v>
      </c>
      <c r="U453" s="72">
        <v>-1.4041999578475952</v>
      </c>
      <c r="V453" s="72">
        <v>1.246189</v>
      </c>
      <c r="W453" s="72">
        <v>-0.44169999999999998</v>
      </c>
      <c r="X453" s="72">
        <v>4.7802280000000001</v>
      </c>
      <c r="Y453" s="72">
        <v>-4.1931209999999997</v>
      </c>
      <c r="Z453" s="72">
        <v>24.260819999999999</v>
      </c>
      <c r="AA453" s="72">
        <v>22.00318</v>
      </c>
      <c r="AB453" s="72">
        <v>13.97931</v>
      </c>
      <c r="AC453" s="72">
        <f t="shared" si="7"/>
        <v>0.19703488999959606</v>
      </c>
      <c r="AG453" s="8"/>
    </row>
    <row r="454" spans="1:33" ht="13.5" customHeight="1">
      <c r="A454" s="67" t="s">
        <v>1687</v>
      </c>
      <c r="B454" s="67" t="s">
        <v>1688</v>
      </c>
      <c r="C454" s="68" t="s">
        <v>1689</v>
      </c>
      <c r="D454" s="68" t="s">
        <v>32</v>
      </c>
      <c r="E454" s="68" t="s">
        <v>482</v>
      </c>
      <c r="F454" s="68" t="s">
        <v>34</v>
      </c>
      <c r="G454" s="68" t="s">
        <v>35</v>
      </c>
      <c r="H454" s="69" t="s">
        <v>36</v>
      </c>
      <c r="I454" s="69" t="s">
        <v>37</v>
      </c>
      <c r="J454" s="69" t="s">
        <v>42</v>
      </c>
      <c r="K454" s="71">
        <v>42826</v>
      </c>
      <c r="L454" s="71">
        <v>40178</v>
      </c>
      <c r="M454" s="69" t="s">
        <v>39</v>
      </c>
      <c r="N454" s="67" t="s">
        <v>1596</v>
      </c>
      <c r="O454" s="68" t="s">
        <v>1597</v>
      </c>
      <c r="P454" s="69" t="s">
        <v>38</v>
      </c>
      <c r="Q454" s="69" t="s">
        <v>452</v>
      </c>
      <c r="R454" s="69" t="s">
        <v>1598</v>
      </c>
      <c r="S454" s="72">
        <v>41.891599999999997</v>
      </c>
      <c r="T454" s="72">
        <v>-0.95109999999999995</v>
      </c>
      <c r="U454" s="72">
        <v>-2.2200000286102295</v>
      </c>
      <c r="V454" s="72">
        <v>-1.9145700000000001</v>
      </c>
      <c r="W454" s="72">
        <v>3.3479999999999999</v>
      </c>
      <c r="X454" s="72">
        <v>1.098552</v>
      </c>
      <c r="Y454" s="72">
        <v>-19.105070000000001</v>
      </c>
      <c r="Z454" s="72">
        <v>16.245539999999998</v>
      </c>
      <c r="AA454" s="72">
        <v>16.02919</v>
      </c>
      <c r="AB454" s="72">
        <v>10.031230000000001</v>
      </c>
      <c r="AC454" s="72">
        <f t="shared" si="7"/>
        <v>6.7621759572165652E-2</v>
      </c>
      <c r="AG454" s="8"/>
    </row>
    <row r="455" spans="1:33" ht="13.5" customHeight="1">
      <c r="A455" s="67" t="s">
        <v>1690</v>
      </c>
      <c r="B455" s="67" t="s">
        <v>1691</v>
      </c>
      <c r="C455" s="68" t="s">
        <v>1692</v>
      </c>
      <c r="D455" s="68" t="s">
        <v>32</v>
      </c>
      <c r="E455" s="68" t="s">
        <v>482</v>
      </c>
      <c r="F455" s="68" t="s">
        <v>34</v>
      </c>
      <c r="G455" s="68" t="s">
        <v>35</v>
      </c>
      <c r="H455" s="69" t="s">
        <v>36</v>
      </c>
      <c r="I455" s="69" t="s">
        <v>37</v>
      </c>
      <c r="J455" s="69" t="s">
        <v>42</v>
      </c>
      <c r="K455" s="71">
        <v>42826</v>
      </c>
      <c r="L455" s="71">
        <v>40178</v>
      </c>
      <c r="M455" s="69" t="s">
        <v>39</v>
      </c>
      <c r="N455" s="67" t="s">
        <v>1596</v>
      </c>
      <c r="O455" s="68" t="s">
        <v>1597</v>
      </c>
      <c r="P455" s="69" t="s">
        <v>38</v>
      </c>
      <c r="Q455" s="69" t="s">
        <v>452</v>
      </c>
      <c r="R455" s="69" t="s">
        <v>1598</v>
      </c>
      <c r="S455" s="72">
        <v>41.954999999999998</v>
      </c>
      <c r="T455" s="72">
        <v>-0.9526</v>
      </c>
      <c r="U455" s="72">
        <v>-2.220099925994873</v>
      </c>
      <c r="V455" s="72">
        <v>-1.914479</v>
      </c>
      <c r="W455" s="72">
        <v>3.3351000000000002</v>
      </c>
      <c r="X455" s="72">
        <v>1.08616</v>
      </c>
      <c r="Y455" s="72">
        <v>-19.112439999999999</v>
      </c>
      <c r="Z455" s="72">
        <v>16.47475</v>
      </c>
      <c r="AA455" s="72">
        <v>16.196950000000001</v>
      </c>
      <c r="AB455" s="72">
        <v>10.03176</v>
      </c>
      <c r="AC455" s="72">
        <f t="shared" si="7"/>
        <v>6.5928769784063493E-2</v>
      </c>
      <c r="AG455" s="8"/>
    </row>
    <row r="456" spans="1:33" ht="13.5" customHeight="1">
      <c r="A456" s="67" t="s">
        <v>1693</v>
      </c>
      <c r="B456" s="67" t="s">
        <v>1694</v>
      </c>
      <c r="C456" s="68" t="s">
        <v>1695</v>
      </c>
      <c r="D456" s="68" t="s">
        <v>32</v>
      </c>
      <c r="E456" s="68" t="s">
        <v>482</v>
      </c>
      <c r="F456" s="68" t="s">
        <v>34</v>
      </c>
      <c r="G456" s="68" t="s">
        <v>35</v>
      </c>
      <c r="H456" s="69" t="s">
        <v>36</v>
      </c>
      <c r="I456" s="69" t="s">
        <v>37</v>
      </c>
      <c r="J456" s="69" t="s">
        <v>42</v>
      </c>
      <c r="K456" s="71">
        <v>43054</v>
      </c>
      <c r="L456" s="71">
        <v>40178</v>
      </c>
      <c r="M456" s="69" t="s">
        <v>39</v>
      </c>
      <c r="N456" s="67" t="s">
        <v>1596</v>
      </c>
      <c r="O456" s="68" t="s">
        <v>1597</v>
      </c>
      <c r="P456" s="69" t="s">
        <v>38</v>
      </c>
      <c r="Q456" s="69" t="s">
        <v>452</v>
      </c>
      <c r="R456" s="69" t="s">
        <v>1598</v>
      </c>
      <c r="S456" s="72">
        <v>108.3647</v>
      </c>
      <c r="T456" s="72">
        <v>0.4844</v>
      </c>
      <c r="U456" s="72">
        <v>0.44900000095367432</v>
      </c>
      <c r="V456" s="72">
        <v>2.6329560000000001</v>
      </c>
      <c r="W456" s="72">
        <v>7.0823999999999998</v>
      </c>
      <c r="X456" s="72">
        <v>2.9057539999999999</v>
      </c>
      <c r="Y456" s="72">
        <v>-8.3645449999999997</v>
      </c>
      <c r="Z456" s="72">
        <v>11.937290000000001</v>
      </c>
      <c r="AA456" s="72">
        <v>11.78607</v>
      </c>
      <c r="AB456" s="72">
        <v>9.2826629999999994</v>
      </c>
      <c r="AC456" s="72">
        <f t="shared" si="7"/>
        <v>0.24341822976571734</v>
      </c>
      <c r="AG456" s="8"/>
    </row>
    <row r="457" spans="1:33" ht="13.5" customHeight="1">
      <c r="A457" s="67" t="s">
        <v>1696</v>
      </c>
      <c r="B457" s="67" t="s">
        <v>1697</v>
      </c>
      <c r="C457" s="68" t="s">
        <v>1698</v>
      </c>
      <c r="D457" s="68" t="s">
        <v>32</v>
      </c>
      <c r="E457" s="68" t="s">
        <v>482</v>
      </c>
      <c r="F457" s="68" t="s">
        <v>34</v>
      </c>
      <c r="G457" s="68" t="s">
        <v>35</v>
      </c>
      <c r="H457" s="69" t="s">
        <v>36</v>
      </c>
      <c r="I457" s="69" t="s">
        <v>37</v>
      </c>
      <c r="J457" s="69" t="s">
        <v>42</v>
      </c>
      <c r="K457" s="71">
        <v>43054</v>
      </c>
      <c r="L457" s="71">
        <v>40178</v>
      </c>
      <c r="M457" s="69" t="s">
        <v>39</v>
      </c>
      <c r="N457" s="67" t="s">
        <v>1596</v>
      </c>
      <c r="O457" s="68" t="s">
        <v>1597</v>
      </c>
      <c r="P457" s="69" t="s">
        <v>38</v>
      </c>
      <c r="Q457" s="69" t="s">
        <v>452</v>
      </c>
      <c r="R457" s="69" t="s">
        <v>1598</v>
      </c>
      <c r="S457" s="72">
        <v>34.555599999999998</v>
      </c>
      <c r="T457" s="72">
        <v>-0.72509999999999997</v>
      </c>
      <c r="U457" s="72">
        <v>-2.0552000999450684</v>
      </c>
      <c r="V457" s="72">
        <v>-1.8173010000000001</v>
      </c>
      <c r="W457" s="72">
        <v>3.0489000000000002</v>
      </c>
      <c r="X457" s="72">
        <v>-7.6058100000000003E-2</v>
      </c>
      <c r="Y457" s="72">
        <v>-19.682410000000001</v>
      </c>
      <c r="Z457" s="72">
        <v>18.16677</v>
      </c>
      <c r="AA457" s="72">
        <v>19.41159</v>
      </c>
      <c r="AB457" s="72">
        <v>11.89766</v>
      </c>
      <c r="AC457" s="72">
        <f t="shared" si="7"/>
        <v>-4.1866605896370137E-3</v>
      </c>
      <c r="AG457" s="8"/>
    </row>
    <row r="458" spans="1:33" ht="13.5" customHeight="1">
      <c r="A458" s="67" t="s">
        <v>1699</v>
      </c>
      <c r="B458" s="67" t="s">
        <v>1700</v>
      </c>
      <c r="C458" s="68" t="s">
        <v>1701</v>
      </c>
      <c r="D458" s="68" t="s">
        <v>32</v>
      </c>
      <c r="E458" s="68" t="s">
        <v>482</v>
      </c>
      <c r="F458" s="68" t="s">
        <v>34</v>
      </c>
      <c r="G458" s="68" t="s">
        <v>105</v>
      </c>
      <c r="H458" s="69" t="s">
        <v>36</v>
      </c>
      <c r="I458" s="69" t="s">
        <v>37</v>
      </c>
      <c r="J458" s="69" t="s">
        <v>42</v>
      </c>
      <c r="K458" s="71">
        <v>42826</v>
      </c>
      <c r="L458" s="71">
        <v>37287</v>
      </c>
      <c r="M458" s="69" t="s">
        <v>39</v>
      </c>
      <c r="N458" s="67" t="s">
        <v>1596</v>
      </c>
      <c r="O458" s="68" t="s">
        <v>1597</v>
      </c>
      <c r="P458" s="69" t="s">
        <v>38</v>
      </c>
      <c r="Q458" s="69" t="s">
        <v>452</v>
      </c>
      <c r="R458" s="69" t="s">
        <v>1598</v>
      </c>
      <c r="S458" s="72">
        <v>101.06619999999999</v>
      </c>
      <c r="T458" s="72">
        <v>0.26350000000000001</v>
      </c>
      <c r="U458" s="72">
        <v>0.2614000141620636</v>
      </c>
      <c r="V458" s="72">
        <v>-1.1221669999999999</v>
      </c>
      <c r="W458" s="72">
        <v>-2.1469</v>
      </c>
      <c r="X458" s="72">
        <v>1.5253000000000001</v>
      </c>
      <c r="Y458" s="72">
        <v>-29.83117</v>
      </c>
      <c r="Z458" s="72">
        <v>13.64128</v>
      </c>
      <c r="AA458" s="72">
        <v>13.817080000000001</v>
      </c>
      <c r="AB458" s="72">
        <v>11.815619999999999</v>
      </c>
      <c r="AC458" s="72">
        <f t="shared" si="7"/>
        <v>0.11181502029135096</v>
      </c>
      <c r="AG458" s="8"/>
    </row>
    <row r="459" spans="1:33" ht="13.5" customHeight="1">
      <c r="A459" s="67" t="s">
        <v>1702</v>
      </c>
      <c r="B459" s="67" t="s">
        <v>1703</v>
      </c>
      <c r="C459" s="68" t="s">
        <v>1704</v>
      </c>
      <c r="D459" s="68" t="s">
        <v>32</v>
      </c>
      <c r="E459" s="68" t="s">
        <v>482</v>
      </c>
      <c r="F459" s="68" t="s">
        <v>34</v>
      </c>
      <c r="G459" s="68" t="s">
        <v>105</v>
      </c>
      <c r="H459" s="69" t="s">
        <v>36</v>
      </c>
      <c r="I459" s="69" t="s">
        <v>37</v>
      </c>
      <c r="J459" s="69" t="s">
        <v>42</v>
      </c>
      <c r="K459" s="71">
        <v>42826</v>
      </c>
      <c r="L459" s="71">
        <v>40178</v>
      </c>
      <c r="M459" s="69" t="s">
        <v>39</v>
      </c>
      <c r="N459" s="67" t="s">
        <v>1596</v>
      </c>
      <c r="O459" s="68" t="s">
        <v>1597</v>
      </c>
      <c r="P459" s="69" t="s">
        <v>38</v>
      </c>
      <c r="Q459" s="69" t="s">
        <v>452</v>
      </c>
      <c r="R459" s="69" t="s">
        <v>1598</v>
      </c>
      <c r="S459" s="72">
        <v>44.613999999999997</v>
      </c>
      <c r="T459" s="72">
        <v>0.1164</v>
      </c>
      <c r="U459" s="72">
        <v>0.26159998774528503</v>
      </c>
      <c r="V459" s="72">
        <v>-1.1155360000000001</v>
      </c>
      <c r="W459" s="72">
        <v>-1.9878</v>
      </c>
      <c r="X459" s="72">
        <v>1.5729740000000001</v>
      </c>
      <c r="Y459" s="72">
        <v>-31.729120000000002</v>
      </c>
      <c r="Z459" s="72">
        <v>14.20998</v>
      </c>
      <c r="AA459" s="72">
        <v>14.27234</v>
      </c>
      <c r="AB459" s="72">
        <v>13.142440000000001</v>
      </c>
      <c r="AC459" s="72">
        <f t="shared" si="7"/>
        <v>0.11069501857145472</v>
      </c>
      <c r="AG459" s="8"/>
    </row>
    <row r="460" spans="1:33" ht="13.5" customHeight="1">
      <c r="A460" s="67" t="s">
        <v>1705</v>
      </c>
      <c r="B460" s="67" t="s">
        <v>1706</v>
      </c>
      <c r="C460" s="68" t="s">
        <v>1707</v>
      </c>
      <c r="D460" s="68" t="s">
        <v>32</v>
      </c>
      <c r="E460" s="68" t="s">
        <v>482</v>
      </c>
      <c r="F460" s="68" t="s">
        <v>34</v>
      </c>
      <c r="G460" s="68" t="s">
        <v>105</v>
      </c>
      <c r="H460" s="69" t="s">
        <v>36</v>
      </c>
      <c r="I460" s="69" t="s">
        <v>37</v>
      </c>
      <c r="J460" s="69" t="s">
        <v>42</v>
      </c>
      <c r="K460" s="71">
        <v>42826</v>
      </c>
      <c r="L460" s="71">
        <v>37624</v>
      </c>
      <c r="M460" s="69" t="s">
        <v>39</v>
      </c>
      <c r="N460" s="67" t="s">
        <v>1596</v>
      </c>
      <c r="O460" s="68" t="s">
        <v>1597</v>
      </c>
      <c r="P460" s="69" t="s">
        <v>38</v>
      </c>
      <c r="Q460" s="69" t="s">
        <v>452</v>
      </c>
      <c r="R460" s="69" t="s">
        <v>1598</v>
      </c>
      <c r="S460" s="72">
        <v>170.67959999999999</v>
      </c>
      <c r="T460" s="72">
        <v>-1.4826999999999999</v>
      </c>
      <c r="U460" s="72">
        <v>-0.86119997501373291</v>
      </c>
      <c r="V460" s="72">
        <v>-1.6196919999999999</v>
      </c>
      <c r="W460" s="72">
        <v>-1.944</v>
      </c>
      <c r="X460" s="72">
        <v>0.14498459999999999</v>
      </c>
      <c r="Y460" s="72">
        <v>-10.43455</v>
      </c>
      <c r="Z460" s="72">
        <v>14.638629999999999</v>
      </c>
      <c r="AA460" s="72">
        <v>13.799620000000001</v>
      </c>
      <c r="AB460" s="72">
        <v>19.549679999999999</v>
      </c>
      <c r="AC460" s="72">
        <f t="shared" si="7"/>
        <v>9.9042465039419665E-3</v>
      </c>
      <c r="AG460" s="8"/>
    </row>
    <row r="461" spans="1:33" ht="13.5" customHeight="1">
      <c r="A461" s="67" t="s">
        <v>1708</v>
      </c>
      <c r="B461" s="67" t="s">
        <v>1709</v>
      </c>
      <c r="C461" s="68" t="s">
        <v>1710</v>
      </c>
      <c r="D461" s="68" t="s">
        <v>32</v>
      </c>
      <c r="E461" s="68" t="s">
        <v>482</v>
      </c>
      <c r="F461" s="68" t="s">
        <v>34</v>
      </c>
      <c r="G461" s="68" t="s">
        <v>35</v>
      </c>
      <c r="H461" s="69" t="s">
        <v>36</v>
      </c>
      <c r="I461" s="69" t="s">
        <v>37</v>
      </c>
      <c r="J461" s="69" t="s">
        <v>42</v>
      </c>
      <c r="K461" s="71">
        <v>43054</v>
      </c>
      <c r="L461" s="71">
        <v>37287</v>
      </c>
      <c r="M461" s="69" t="s">
        <v>39</v>
      </c>
      <c r="N461" s="67" t="s">
        <v>1596</v>
      </c>
      <c r="O461" s="68" t="s">
        <v>1597</v>
      </c>
      <c r="P461" s="69" t="s">
        <v>38</v>
      </c>
      <c r="Q461" s="69" t="s">
        <v>452</v>
      </c>
      <c r="R461" s="69" t="s">
        <v>1598</v>
      </c>
      <c r="S461" s="72">
        <v>146.87559999999999</v>
      </c>
      <c r="T461" s="72">
        <v>0.39660000000000001</v>
      </c>
      <c r="U461" s="72">
        <v>0.27079999446868896</v>
      </c>
      <c r="V461" s="72">
        <v>-1.1900949999999999</v>
      </c>
      <c r="W461" s="72">
        <v>-2.3622999999999998</v>
      </c>
      <c r="X461" s="72">
        <v>1.007277</v>
      </c>
      <c r="Y461" s="72">
        <v>-0.88268789999999997</v>
      </c>
      <c r="Z461" s="72">
        <v>14.407539999999999</v>
      </c>
      <c r="AA461" s="72">
        <v>16.677790000000002</v>
      </c>
      <c r="AB461" s="72">
        <v>14.65546</v>
      </c>
      <c r="AC461" s="72">
        <f t="shared" si="7"/>
        <v>6.9913184346529669E-2</v>
      </c>
      <c r="AG461" s="8"/>
    </row>
    <row r="462" spans="1:33" ht="13.5" customHeight="1">
      <c r="A462" s="67" t="s">
        <v>1711</v>
      </c>
      <c r="B462" s="67" t="s">
        <v>1712</v>
      </c>
      <c r="C462" s="68" t="s">
        <v>1713</v>
      </c>
      <c r="D462" s="68" t="s">
        <v>32</v>
      </c>
      <c r="E462" s="68" t="s">
        <v>482</v>
      </c>
      <c r="F462" s="68" t="s">
        <v>34</v>
      </c>
      <c r="G462" s="68" t="s">
        <v>35</v>
      </c>
      <c r="H462" s="69" t="s">
        <v>36</v>
      </c>
      <c r="I462" s="69" t="s">
        <v>37</v>
      </c>
      <c r="J462" s="69" t="s">
        <v>42</v>
      </c>
      <c r="K462" s="71">
        <v>42826</v>
      </c>
      <c r="L462" s="71">
        <v>36630</v>
      </c>
      <c r="M462" s="69" t="s">
        <v>39</v>
      </c>
      <c r="N462" s="67" t="s">
        <v>1596</v>
      </c>
      <c r="O462" s="68" t="s">
        <v>1597</v>
      </c>
      <c r="P462" s="69" t="s">
        <v>38</v>
      </c>
      <c r="Q462" s="69" t="s">
        <v>452</v>
      </c>
      <c r="R462" s="69" t="s">
        <v>1598</v>
      </c>
      <c r="S462" s="72">
        <v>704.18970000000002</v>
      </c>
      <c r="T462" s="72">
        <v>2.8530000000000002</v>
      </c>
      <c r="U462" s="72">
        <v>0.40680000185966492</v>
      </c>
      <c r="V462" s="72">
        <v>-4.1335490000000004</v>
      </c>
      <c r="W462" s="72">
        <v>-1.2598</v>
      </c>
      <c r="X462" s="72">
        <v>0.4876298</v>
      </c>
      <c r="Y462" s="72">
        <v>-12.178509999999999</v>
      </c>
      <c r="Z462" s="72">
        <v>21.511189999999999</v>
      </c>
      <c r="AA462" s="72">
        <v>27.181010000000001</v>
      </c>
      <c r="AB462" s="72">
        <v>18.007259999999999</v>
      </c>
      <c r="AC462" s="72">
        <f t="shared" si="7"/>
        <v>2.2668657568456232E-2</v>
      </c>
      <c r="AG462" s="8"/>
    </row>
    <row r="463" spans="1:33" ht="13.5" customHeight="1">
      <c r="A463" s="67" t="s">
        <v>1714</v>
      </c>
      <c r="B463" s="67" t="s">
        <v>1715</v>
      </c>
      <c r="C463" s="68" t="s">
        <v>1716</v>
      </c>
      <c r="D463" s="68" t="s">
        <v>32</v>
      </c>
      <c r="E463" s="68" t="s">
        <v>482</v>
      </c>
      <c r="F463" s="68" t="s">
        <v>34</v>
      </c>
      <c r="G463" s="68" t="s">
        <v>483</v>
      </c>
      <c r="H463" s="69" t="s">
        <v>36</v>
      </c>
      <c r="I463" s="69" t="s">
        <v>37</v>
      </c>
      <c r="J463" s="69" t="s">
        <v>42</v>
      </c>
      <c r="K463" s="71">
        <v>42826</v>
      </c>
      <c r="L463" s="71">
        <v>38992</v>
      </c>
      <c r="M463" s="69" t="s">
        <v>39</v>
      </c>
      <c r="N463" s="67" t="s">
        <v>1596</v>
      </c>
      <c r="O463" s="68" t="s">
        <v>1597</v>
      </c>
      <c r="P463" s="69" t="s">
        <v>38</v>
      </c>
      <c r="Q463" s="69" t="s">
        <v>452</v>
      </c>
      <c r="R463" s="69" t="s">
        <v>1598</v>
      </c>
      <c r="S463" s="72">
        <v>301.4624</v>
      </c>
      <c r="T463" s="72">
        <v>-0.66449999999999998</v>
      </c>
      <c r="U463" s="72">
        <v>-0.21989999711513519</v>
      </c>
      <c r="V463" s="72">
        <v>11.27178</v>
      </c>
      <c r="W463" s="72">
        <v>3.5002</v>
      </c>
      <c r="X463" s="72">
        <v>-1.18083</v>
      </c>
      <c r="Y463" s="72">
        <v>4.5995970000000002</v>
      </c>
      <c r="Z463" s="72">
        <v>58.713120000000004</v>
      </c>
      <c r="AA463" s="72">
        <v>50.5655</v>
      </c>
      <c r="AB463" s="72">
        <v>14.844099999999999</v>
      </c>
      <c r="AC463" s="72">
        <f t="shared" si="7"/>
        <v>-2.0111859155159867E-2</v>
      </c>
      <c r="AG463" s="8"/>
    </row>
    <row r="464" spans="1:33" ht="13.5" customHeight="1">
      <c r="A464" s="67" t="s">
        <v>1717</v>
      </c>
      <c r="B464" s="67" t="s">
        <v>1718</v>
      </c>
      <c r="C464" s="68" t="s">
        <v>1719</v>
      </c>
      <c r="D464" s="68" t="s">
        <v>32</v>
      </c>
      <c r="E464" s="68" t="s">
        <v>482</v>
      </c>
      <c r="F464" s="68" t="s">
        <v>34</v>
      </c>
      <c r="G464" s="68" t="s">
        <v>105</v>
      </c>
      <c r="H464" s="69" t="s">
        <v>36</v>
      </c>
      <c r="I464" s="69" t="s">
        <v>37</v>
      </c>
      <c r="J464" s="69" t="s">
        <v>42</v>
      </c>
      <c r="K464" s="71">
        <v>43570</v>
      </c>
      <c r="L464" s="71">
        <v>38351</v>
      </c>
      <c r="M464" s="69" t="s">
        <v>39</v>
      </c>
      <c r="N464" s="67" t="s">
        <v>1596</v>
      </c>
      <c r="O464" s="68" t="s">
        <v>1597</v>
      </c>
      <c r="P464" s="69" t="s">
        <v>38</v>
      </c>
      <c r="Q464" s="69" t="s">
        <v>452</v>
      </c>
      <c r="R464" s="69" t="s">
        <v>1598</v>
      </c>
      <c r="S464" s="72">
        <v>140.90280000000001</v>
      </c>
      <c r="T464" s="72">
        <v>0</v>
      </c>
      <c r="U464" s="72">
        <v>0</v>
      </c>
      <c r="V464" s="72">
        <v>0</v>
      </c>
      <c r="W464" s="72">
        <v>-0.77900000000000003</v>
      </c>
      <c r="X464" s="72">
        <v>-0.77896549999999998</v>
      </c>
      <c r="Y464" s="72">
        <v>-45.956049999999998</v>
      </c>
      <c r="Z464" s="72">
        <v>19.657710000000002</v>
      </c>
      <c r="AA464" s="72">
        <v>18.350909999999999</v>
      </c>
      <c r="AB464" s="72">
        <v>24.090330000000002</v>
      </c>
      <c r="AC464" s="72">
        <f t="shared" si="7"/>
        <v>-3.9626462085359887E-2</v>
      </c>
      <c r="AG464" s="8"/>
    </row>
    <row r="465" spans="1:33" ht="13.5" customHeight="1">
      <c r="A465" s="67" t="s">
        <v>1720</v>
      </c>
      <c r="B465" s="67" t="s">
        <v>1721</v>
      </c>
      <c r="C465" s="68" t="s">
        <v>1722</v>
      </c>
      <c r="D465" s="68" t="s">
        <v>32</v>
      </c>
      <c r="E465" s="68" t="s">
        <v>482</v>
      </c>
      <c r="F465" s="68" t="s">
        <v>34</v>
      </c>
      <c r="G465" s="68" t="s">
        <v>105</v>
      </c>
      <c r="H465" s="69" t="s">
        <v>36</v>
      </c>
      <c r="I465" s="69" t="s">
        <v>37</v>
      </c>
      <c r="J465" s="69" t="s">
        <v>42</v>
      </c>
      <c r="K465" s="71">
        <v>43570</v>
      </c>
      <c r="L465" s="71">
        <v>38355</v>
      </c>
      <c r="M465" s="69" t="s">
        <v>39</v>
      </c>
      <c r="N465" s="67" t="s">
        <v>1596</v>
      </c>
      <c r="O465" s="68" t="s">
        <v>1597</v>
      </c>
      <c r="P465" s="69" t="s">
        <v>38</v>
      </c>
      <c r="Q465" s="69" t="s">
        <v>452</v>
      </c>
      <c r="R465" s="69" t="s">
        <v>1598</v>
      </c>
      <c r="S465" s="72">
        <v>649.07449999999994</v>
      </c>
      <c r="T465" s="72">
        <v>-0.54530000000000001</v>
      </c>
      <c r="U465" s="72">
        <v>-8.3899997174739838E-2</v>
      </c>
      <c r="V465" s="72">
        <v>10.85094</v>
      </c>
      <c r="W465" s="72">
        <v>6.3864999999999998</v>
      </c>
      <c r="X465" s="72">
        <v>-1.2776019999999999</v>
      </c>
      <c r="Y465" s="72">
        <v>40.203060000000001</v>
      </c>
      <c r="Z465" s="72">
        <v>26.66179</v>
      </c>
      <c r="AA465" s="72">
        <v>23.491330000000001</v>
      </c>
      <c r="AB465" s="72">
        <v>14.59675</v>
      </c>
      <c r="AC465" s="72">
        <f t="shared" si="7"/>
        <v>-4.7918838157528051E-2</v>
      </c>
      <c r="AG465" s="8"/>
    </row>
    <row r="466" spans="1:33" ht="13.5" customHeight="1">
      <c r="A466" s="67" t="s">
        <v>1723</v>
      </c>
      <c r="B466" s="67" t="s">
        <v>1724</v>
      </c>
      <c r="C466" s="68" t="s">
        <v>1725</v>
      </c>
      <c r="D466" s="68" t="s">
        <v>32</v>
      </c>
      <c r="E466" s="68" t="s">
        <v>482</v>
      </c>
      <c r="F466" s="68" t="s">
        <v>34</v>
      </c>
      <c r="G466" s="68" t="s">
        <v>105</v>
      </c>
      <c r="H466" s="69" t="s">
        <v>36</v>
      </c>
      <c r="I466" s="69" t="s">
        <v>37</v>
      </c>
      <c r="J466" s="69" t="s">
        <v>42</v>
      </c>
      <c r="K466" s="71">
        <v>42826</v>
      </c>
      <c r="L466" s="71">
        <v>40178</v>
      </c>
      <c r="M466" s="69" t="s">
        <v>39</v>
      </c>
      <c r="N466" s="67" t="s">
        <v>1596</v>
      </c>
      <c r="O466" s="68" t="s">
        <v>1597</v>
      </c>
      <c r="P466" s="69" t="s">
        <v>38</v>
      </c>
      <c r="Q466" s="69" t="s">
        <v>452</v>
      </c>
      <c r="R466" s="69" t="s">
        <v>1598</v>
      </c>
      <c r="S466" s="72">
        <v>109.9585</v>
      </c>
      <c r="T466" s="72">
        <v>-0.97370000000000001</v>
      </c>
      <c r="U466" s="72">
        <v>-0.87769997119903564</v>
      </c>
      <c r="V466" s="72">
        <v>-1.962207</v>
      </c>
      <c r="W466" s="72">
        <v>-3.2948</v>
      </c>
      <c r="X466" s="72">
        <v>-1.765577</v>
      </c>
      <c r="Y466" s="72">
        <v>-14.820869999999999</v>
      </c>
      <c r="Z466" s="72">
        <v>14.518549999999999</v>
      </c>
      <c r="AA466" s="72">
        <v>13.6348</v>
      </c>
      <c r="AB466" s="72">
        <v>19.511040000000001</v>
      </c>
      <c r="AC466" s="72">
        <f t="shared" si="7"/>
        <v>-0.12160835620637048</v>
      </c>
      <c r="AG466" s="8"/>
    </row>
    <row r="467" spans="1:33" ht="13.5" customHeight="1">
      <c r="A467" s="67" t="s">
        <v>1726</v>
      </c>
      <c r="B467" s="67" t="s">
        <v>1727</v>
      </c>
      <c r="C467" s="68" t="s">
        <v>1728</v>
      </c>
      <c r="D467" s="68" t="s">
        <v>32</v>
      </c>
      <c r="E467" s="68" t="s">
        <v>482</v>
      </c>
      <c r="F467" s="68" t="s">
        <v>34</v>
      </c>
      <c r="G467" s="68" t="s">
        <v>105</v>
      </c>
      <c r="H467" s="69" t="s">
        <v>36</v>
      </c>
      <c r="I467" s="69" t="s">
        <v>37</v>
      </c>
      <c r="J467" s="69" t="s">
        <v>42</v>
      </c>
      <c r="K467" s="71">
        <v>42826</v>
      </c>
      <c r="L467" s="71">
        <v>36556</v>
      </c>
      <c r="M467" s="69" t="s">
        <v>39</v>
      </c>
      <c r="N467" s="67" t="s">
        <v>1596</v>
      </c>
      <c r="O467" s="68" t="s">
        <v>1597</v>
      </c>
      <c r="P467" s="69" t="s">
        <v>38</v>
      </c>
      <c r="Q467" s="69" t="s">
        <v>452</v>
      </c>
      <c r="R467" s="69" t="s">
        <v>1598</v>
      </c>
      <c r="S467" s="72">
        <v>322.62079999999997</v>
      </c>
      <c r="T467" s="72">
        <v>7.6600000000000001E-2</v>
      </c>
      <c r="U467" s="72">
        <v>2.370000071823597E-2</v>
      </c>
      <c r="V467" s="72">
        <v>6.441478</v>
      </c>
      <c r="W467" s="72">
        <v>6.1835000000000004</v>
      </c>
      <c r="X467" s="72">
        <v>-1.8353109999999999</v>
      </c>
      <c r="Y467" s="72">
        <v>37.421039999999998</v>
      </c>
      <c r="Z467" s="72">
        <v>28.422899999999998</v>
      </c>
      <c r="AA467" s="72">
        <v>25.137609999999999</v>
      </c>
      <c r="AB467" s="72">
        <v>14.94563</v>
      </c>
      <c r="AC467" s="72">
        <f t="shared" si="7"/>
        <v>-6.457156025599077E-2</v>
      </c>
      <c r="AG467" s="8"/>
    </row>
    <row r="468" spans="1:33" ht="13.5" customHeight="1">
      <c r="A468" s="67" t="s">
        <v>1729</v>
      </c>
      <c r="B468" s="67" t="s">
        <v>1730</v>
      </c>
      <c r="C468" s="68" t="s">
        <v>1731</v>
      </c>
      <c r="D468" s="68" t="s">
        <v>32</v>
      </c>
      <c r="E468" s="68" t="s">
        <v>482</v>
      </c>
      <c r="F468" s="68" t="s">
        <v>34</v>
      </c>
      <c r="G468" s="68" t="s">
        <v>35</v>
      </c>
      <c r="H468" s="69" t="s">
        <v>36</v>
      </c>
      <c r="I468" s="69" t="s">
        <v>37</v>
      </c>
      <c r="J468" s="69" t="s">
        <v>42</v>
      </c>
      <c r="K468" s="71">
        <v>42826</v>
      </c>
      <c r="L468" s="71">
        <v>38504</v>
      </c>
      <c r="M468" s="69" t="s">
        <v>39</v>
      </c>
      <c r="N468" s="67" t="s">
        <v>1596</v>
      </c>
      <c r="O468" s="68" t="s">
        <v>1597</v>
      </c>
      <c r="P468" s="69" t="s">
        <v>38</v>
      </c>
      <c r="Q468" s="69" t="s">
        <v>452</v>
      </c>
      <c r="R468" s="69" t="s">
        <v>1598</v>
      </c>
      <c r="S468" s="72">
        <v>92.4679</v>
      </c>
      <c r="T468" s="72">
        <v>0.55000000000000004</v>
      </c>
      <c r="U468" s="72">
        <v>0.59839999675750732</v>
      </c>
      <c r="V468" s="72">
        <v>0.92678119999999997</v>
      </c>
      <c r="W468" s="72">
        <v>-0.72809999999999997</v>
      </c>
      <c r="X468" s="72">
        <v>-0.45419179999999998</v>
      </c>
      <c r="Y468" s="72">
        <v>-11.946149999999999</v>
      </c>
      <c r="Z468" s="72">
        <v>13.81002</v>
      </c>
      <c r="AA468" s="72">
        <v>13.13447</v>
      </c>
      <c r="AB468" s="72">
        <v>16.415140000000001</v>
      </c>
      <c r="AC468" s="72">
        <f t="shared" si="7"/>
        <v>-3.2888569314164645E-2</v>
      </c>
      <c r="AG468" s="8"/>
    </row>
    <row r="469" spans="1:33" ht="13.5" customHeight="1">
      <c r="A469" s="67" t="s">
        <v>1732</v>
      </c>
      <c r="B469" s="67" t="s">
        <v>1733</v>
      </c>
      <c r="C469" s="68" t="s">
        <v>1734</v>
      </c>
      <c r="D469" s="68" t="s">
        <v>32</v>
      </c>
      <c r="E469" s="68" t="s">
        <v>482</v>
      </c>
      <c r="F469" s="68" t="s">
        <v>34</v>
      </c>
      <c r="G469" s="68" t="s">
        <v>35</v>
      </c>
      <c r="H469" s="69" t="s">
        <v>36</v>
      </c>
      <c r="I469" s="69" t="s">
        <v>37</v>
      </c>
      <c r="J469" s="69" t="s">
        <v>42</v>
      </c>
      <c r="K469" s="71">
        <v>42826</v>
      </c>
      <c r="L469" s="71">
        <v>39881</v>
      </c>
      <c r="M469" s="69" t="s">
        <v>39</v>
      </c>
      <c r="N469" s="67" t="s">
        <v>1596</v>
      </c>
      <c r="O469" s="68" t="s">
        <v>1597</v>
      </c>
      <c r="P469" s="69" t="s">
        <v>38</v>
      </c>
      <c r="Q469" s="69" t="s">
        <v>452</v>
      </c>
      <c r="R469" s="69" t="s">
        <v>1598</v>
      </c>
      <c r="S469" s="72">
        <v>208.09729999999999</v>
      </c>
      <c r="T469" s="72">
        <v>0.38569999999999999</v>
      </c>
      <c r="U469" s="72">
        <v>0.18569999933242798</v>
      </c>
      <c r="V469" s="72">
        <v>-3.0853799999999998</v>
      </c>
      <c r="W469" s="72">
        <v>1.9672000000000001</v>
      </c>
      <c r="X469" s="72">
        <v>-0.98233780000000004</v>
      </c>
      <c r="Y469" s="72">
        <v>3.8491580000000001</v>
      </c>
      <c r="Z469" s="72">
        <v>13.07043</v>
      </c>
      <c r="AA469" s="72">
        <v>13.420920000000001</v>
      </c>
      <c r="AB469" s="72">
        <v>13.185169999999999</v>
      </c>
      <c r="AC469" s="72">
        <f t="shared" si="7"/>
        <v>-7.5157267205440068E-2</v>
      </c>
      <c r="AG469" s="8"/>
    </row>
    <row r="470" spans="1:33" ht="13.5" customHeight="1">
      <c r="A470" s="67" t="s">
        <v>1735</v>
      </c>
      <c r="B470" s="67" t="s">
        <v>1736</v>
      </c>
      <c r="C470" s="68" t="s">
        <v>1737</v>
      </c>
      <c r="D470" s="68" t="s">
        <v>32</v>
      </c>
      <c r="E470" s="68" t="s">
        <v>482</v>
      </c>
      <c r="F470" s="68" t="s">
        <v>34</v>
      </c>
      <c r="G470" s="68" t="s">
        <v>105</v>
      </c>
      <c r="H470" s="69" t="s">
        <v>36</v>
      </c>
      <c r="I470" s="69" t="s">
        <v>37</v>
      </c>
      <c r="J470" s="69" t="s">
        <v>42</v>
      </c>
      <c r="K470" s="71">
        <v>43880</v>
      </c>
      <c r="L470" s="71">
        <v>38355</v>
      </c>
      <c r="M470" s="69" t="s">
        <v>39</v>
      </c>
      <c r="N470" s="67" t="s">
        <v>1596</v>
      </c>
      <c r="O470" s="68" t="s">
        <v>1597</v>
      </c>
      <c r="P470" s="69" t="s">
        <v>38</v>
      </c>
      <c r="Q470" s="69" t="s">
        <v>452</v>
      </c>
      <c r="R470" s="69" t="s">
        <v>1598</v>
      </c>
      <c r="S470" s="72">
        <v>424.62400000000002</v>
      </c>
      <c r="T470" s="72">
        <v>-3.1964999999999999</v>
      </c>
      <c r="U470" s="72">
        <v>-0.74720001220703125</v>
      </c>
      <c r="V470" s="72">
        <v>2.8779490000000001</v>
      </c>
      <c r="W470" s="72">
        <v>4.6750999999999996</v>
      </c>
      <c r="X470" s="72">
        <v>-2.325742</v>
      </c>
      <c r="Y470" s="72">
        <v>39.784210000000002</v>
      </c>
      <c r="Z470" s="72">
        <v>17.446079999999998</v>
      </c>
      <c r="AA470" s="72">
        <v>15.423019999999999</v>
      </c>
      <c r="AB470" s="72">
        <v>10.83569</v>
      </c>
      <c r="AC470" s="72">
        <f t="shared" si="7"/>
        <v>-0.13331029090775695</v>
      </c>
      <c r="AG470" s="8"/>
    </row>
    <row r="471" spans="1:33" ht="13.5" customHeight="1">
      <c r="A471" s="67" t="s">
        <v>1738</v>
      </c>
      <c r="B471" s="67" t="s">
        <v>1739</v>
      </c>
      <c r="C471" s="68" t="s">
        <v>1740</v>
      </c>
      <c r="D471" s="68" t="s">
        <v>32</v>
      </c>
      <c r="E471" s="68" t="s">
        <v>482</v>
      </c>
      <c r="F471" s="68" t="s">
        <v>34</v>
      </c>
      <c r="G471" s="68" t="s">
        <v>35</v>
      </c>
      <c r="H471" s="69" t="s">
        <v>36</v>
      </c>
      <c r="I471" s="69" t="s">
        <v>37</v>
      </c>
      <c r="J471" s="69" t="s">
        <v>42</v>
      </c>
      <c r="K471" s="71">
        <v>43054</v>
      </c>
      <c r="L471" s="71">
        <v>36556</v>
      </c>
      <c r="M471" s="69" t="s">
        <v>39</v>
      </c>
      <c r="N471" s="67" t="s">
        <v>1596</v>
      </c>
      <c r="O471" s="68" t="s">
        <v>1597</v>
      </c>
      <c r="P471" s="69" t="s">
        <v>38</v>
      </c>
      <c r="Q471" s="69" t="s">
        <v>452</v>
      </c>
      <c r="R471" s="69" t="s">
        <v>1598</v>
      </c>
      <c r="S471" s="72">
        <v>219.1576</v>
      </c>
      <c r="T471" s="72">
        <v>0.67679999999999996</v>
      </c>
      <c r="U471" s="72">
        <v>0.30979999899864197</v>
      </c>
      <c r="V471" s="72">
        <v>8.8951530000000005</v>
      </c>
      <c r="W471" s="72">
        <v>8.0888000000000009</v>
      </c>
      <c r="X471" s="72">
        <v>-2.9458880000000001</v>
      </c>
      <c r="Y471" s="72">
        <v>27.836169999999999</v>
      </c>
      <c r="Z471" s="72">
        <v>31.42407</v>
      </c>
      <c r="AA471" s="72">
        <v>27.824069999999999</v>
      </c>
      <c r="AB471" s="72">
        <v>20.08709</v>
      </c>
      <c r="AC471" s="72">
        <f t="shared" si="7"/>
        <v>-9.374622701642403E-2</v>
      </c>
      <c r="AG471" s="8"/>
    </row>
    <row r="472" spans="1:33" ht="13.5" customHeight="1">
      <c r="A472" s="67" t="s">
        <v>1741</v>
      </c>
      <c r="B472" s="67" t="s">
        <v>1742</v>
      </c>
      <c r="C472" s="68" t="s">
        <v>1743</v>
      </c>
      <c r="D472" s="68" t="s">
        <v>32</v>
      </c>
      <c r="E472" s="68" t="s">
        <v>482</v>
      </c>
      <c r="F472" s="68" t="s">
        <v>34</v>
      </c>
      <c r="G472" s="68" t="s">
        <v>105</v>
      </c>
      <c r="H472" s="69" t="s">
        <v>36</v>
      </c>
      <c r="I472" s="69" t="s">
        <v>37</v>
      </c>
      <c r="J472" s="69" t="s">
        <v>42</v>
      </c>
      <c r="K472" s="71">
        <v>43570</v>
      </c>
      <c r="L472" s="71">
        <v>38351</v>
      </c>
      <c r="M472" s="69" t="s">
        <v>39</v>
      </c>
      <c r="N472" s="67" t="s">
        <v>1596</v>
      </c>
      <c r="O472" s="68" t="s">
        <v>1597</v>
      </c>
      <c r="P472" s="69" t="s">
        <v>38</v>
      </c>
      <c r="Q472" s="69" t="s">
        <v>452</v>
      </c>
      <c r="R472" s="69" t="s">
        <v>1598</v>
      </c>
      <c r="S472" s="72">
        <v>105.2531</v>
      </c>
      <c r="T472" s="72">
        <v>0</v>
      </c>
      <c r="U472" s="72">
        <v>0</v>
      </c>
      <c r="V472" s="72">
        <v>0</v>
      </c>
      <c r="W472" s="72">
        <v>-2.8365999999999998</v>
      </c>
      <c r="X472" s="72">
        <v>-2.8366250000000002</v>
      </c>
      <c r="Y472" s="72">
        <v>-48.897709999999996</v>
      </c>
      <c r="Z472" s="72">
        <v>19.725670000000001</v>
      </c>
      <c r="AA472" s="72">
        <v>18.407109999999999</v>
      </c>
      <c r="AB472" s="72">
        <v>24.152149999999999</v>
      </c>
      <c r="AC472" s="72">
        <f t="shared" si="7"/>
        <v>-0.14380373391626242</v>
      </c>
      <c r="AG472" s="8"/>
    </row>
    <row r="473" spans="1:33" ht="13.5" customHeight="1">
      <c r="A473" s="67" t="s">
        <v>1744</v>
      </c>
      <c r="B473" s="67" t="s">
        <v>1745</v>
      </c>
      <c r="C473" s="68" t="s">
        <v>1746</v>
      </c>
      <c r="D473" s="68" t="s">
        <v>32</v>
      </c>
      <c r="E473" s="68" t="s">
        <v>482</v>
      </c>
      <c r="F473" s="68" t="s">
        <v>34</v>
      </c>
      <c r="G473" s="68" t="s">
        <v>105</v>
      </c>
      <c r="H473" s="69" t="s">
        <v>36</v>
      </c>
      <c r="I473" s="69" t="s">
        <v>37</v>
      </c>
      <c r="J473" s="69" t="s">
        <v>42</v>
      </c>
      <c r="K473" s="71">
        <v>42826</v>
      </c>
      <c r="L473" s="71">
        <v>36556</v>
      </c>
      <c r="M473" s="69" t="s">
        <v>39</v>
      </c>
      <c r="N473" s="67" t="s">
        <v>1596</v>
      </c>
      <c r="O473" s="68" t="s">
        <v>1597</v>
      </c>
      <c r="P473" s="69" t="s">
        <v>38</v>
      </c>
      <c r="Q473" s="69" t="s">
        <v>452</v>
      </c>
      <c r="R473" s="69" t="s">
        <v>1598</v>
      </c>
      <c r="S473" s="72">
        <v>548.33759999999995</v>
      </c>
      <c r="T473" s="72">
        <v>-0.60970000000000002</v>
      </c>
      <c r="U473" s="72">
        <v>-0.11110000312328339</v>
      </c>
      <c r="V473" s="72">
        <v>9.7363009999999992</v>
      </c>
      <c r="W473" s="72">
        <v>-2.9613</v>
      </c>
      <c r="X473" s="72">
        <v>-7.6789350000000001</v>
      </c>
      <c r="Y473" s="72">
        <v>13.36482</v>
      </c>
      <c r="Z473" s="72">
        <v>51.515650000000001</v>
      </c>
      <c r="AA473" s="72">
        <v>44.757330000000003</v>
      </c>
      <c r="AB473" s="72">
        <v>15.92442</v>
      </c>
      <c r="AC473" s="72">
        <f t="shared" si="7"/>
        <v>-0.14906023703476518</v>
      </c>
      <c r="AG473" s="8"/>
    </row>
    <row r="474" spans="1:33" ht="13.5" customHeight="1">
      <c r="A474" s="67" t="s">
        <v>1747</v>
      </c>
      <c r="B474" s="67" t="s">
        <v>1748</v>
      </c>
      <c r="C474" s="68" t="s">
        <v>1749</v>
      </c>
      <c r="D474" s="68" t="s">
        <v>32</v>
      </c>
      <c r="E474" s="68" t="s">
        <v>482</v>
      </c>
      <c r="F474" s="68" t="s">
        <v>34</v>
      </c>
      <c r="G474" s="68" t="s">
        <v>105</v>
      </c>
      <c r="H474" s="69" t="s">
        <v>36</v>
      </c>
      <c r="I474" s="69" t="s">
        <v>37</v>
      </c>
      <c r="J474" s="69" t="s">
        <v>42</v>
      </c>
      <c r="K474" s="71">
        <v>42826</v>
      </c>
      <c r="L474" s="71">
        <v>36893</v>
      </c>
      <c r="M474" s="69" t="s">
        <v>39</v>
      </c>
      <c r="N474" s="67" t="s">
        <v>1596</v>
      </c>
      <c r="O474" s="68" t="s">
        <v>1597</v>
      </c>
      <c r="P474" s="69" t="s">
        <v>38</v>
      </c>
      <c r="Q474" s="69" t="s">
        <v>452</v>
      </c>
      <c r="R474" s="69" t="s">
        <v>1598</v>
      </c>
      <c r="S474" s="72">
        <v>102.54949999999999</v>
      </c>
      <c r="T474" s="72">
        <v>-0.77539999999999998</v>
      </c>
      <c r="U474" s="72">
        <v>-0.75040000677108765</v>
      </c>
      <c r="V474" s="72">
        <v>-8.3838609999999994E-3</v>
      </c>
      <c r="W474" s="72">
        <v>-7.5913000000000004</v>
      </c>
      <c r="X474" s="72">
        <v>-4.0507520000000001</v>
      </c>
      <c r="Y474" s="72">
        <v>-19.34083</v>
      </c>
      <c r="Z474" s="72">
        <v>21.83597</v>
      </c>
      <c r="AA474" s="72">
        <v>18.552050000000001</v>
      </c>
      <c r="AB474" s="72">
        <v>3.5801050000000001</v>
      </c>
      <c r="AC474" s="72">
        <f t="shared" si="7"/>
        <v>-0.18550822335806472</v>
      </c>
      <c r="AG474" s="8"/>
    </row>
    <row r="475" spans="1:33" ht="13.5" customHeight="1">
      <c r="A475" s="67" t="s">
        <v>1750</v>
      </c>
      <c r="B475" s="67" t="s">
        <v>1751</v>
      </c>
      <c r="C475" s="68" t="s">
        <v>1752</v>
      </c>
      <c r="D475" s="68" t="s">
        <v>32</v>
      </c>
      <c r="E475" s="68" t="s">
        <v>482</v>
      </c>
      <c r="F475" s="68" t="s">
        <v>34</v>
      </c>
      <c r="G475" s="68" t="s">
        <v>35</v>
      </c>
      <c r="H475" s="69" t="s">
        <v>36</v>
      </c>
      <c r="I475" s="69" t="s">
        <v>37</v>
      </c>
      <c r="J475" s="69" t="s">
        <v>42</v>
      </c>
      <c r="K475" s="71">
        <v>42826</v>
      </c>
      <c r="L475" s="71">
        <v>40178</v>
      </c>
      <c r="M475" s="69" t="s">
        <v>39</v>
      </c>
      <c r="N475" s="67" t="s">
        <v>1596</v>
      </c>
      <c r="O475" s="68" t="s">
        <v>1597</v>
      </c>
      <c r="P475" s="69" t="s">
        <v>38</v>
      </c>
      <c r="Q475" s="69" t="s">
        <v>452</v>
      </c>
      <c r="R475" s="69" t="s">
        <v>1598</v>
      </c>
      <c r="S475" s="72">
        <v>65.654600000000002</v>
      </c>
      <c r="T475" s="72">
        <v>0.25380000000000003</v>
      </c>
      <c r="U475" s="72">
        <v>0.38809999823570251</v>
      </c>
      <c r="V475" s="72">
        <v>-4.4162030000000003</v>
      </c>
      <c r="W475" s="72">
        <v>-4.3342999999999998</v>
      </c>
      <c r="X475" s="72">
        <v>-3.182579</v>
      </c>
      <c r="Y475" s="72">
        <v>-21.508230000000001</v>
      </c>
      <c r="Z475" s="72">
        <v>22.016220000000001</v>
      </c>
      <c r="AA475" s="72">
        <v>27.017520000000001</v>
      </c>
      <c r="AB475" s="72">
        <v>18.00874</v>
      </c>
      <c r="AC475" s="72">
        <f t="shared" si="7"/>
        <v>-0.14455610454474019</v>
      </c>
      <c r="AG475" s="8"/>
    </row>
    <row r="476" spans="1:33" ht="13.5" customHeight="1">
      <c r="A476" s="67" t="s">
        <v>1753</v>
      </c>
      <c r="B476" s="67" t="s">
        <v>1754</v>
      </c>
      <c r="C476" s="68" t="s">
        <v>1755</v>
      </c>
      <c r="D476" s="68" t="s">
        <v>32</v>
      </c>
      <c r="E476" s="68" t="s">
        <v>482</v>
      </c>
      <c r="F476" s="68" t="s">
        <v>34</v>
      </c>
      <c r="G476" s="68" t="s">
        <v>35</v>
      </c>
      <c r="H476" s="69" t="s">
        <v>36</v>
      </c>
      <c r="I476" s="69" t="s">
        <v>37</v>
      </c>
      <c r="J476" s="69" t="s">
        <v>42</v>
      </c>
      <c r="K476" s="71">
        <v>43638</v>
      </c>
      <c r="L476" s="71">
        <v>40178</v>
      </c>
      <c r="M476" s="69" t="s">
        <v>39</v>
      </c>
      <c r="N476" s="67" t="s">
        <v>1596</v>
      </c>
      <c r="O476" s="68" t="s">
        <v>1597</v>
      </c>
      <c r="P476" s="69" t="s">
        <v>38</v>
      </c>
      <c r="Q476" s="69" t="s">
        <v>452</v>
      </c>
      <c r="R476" s="69" t="s">
        <v>1598</v>
      </c>
      <c r="S476" s="72">
        <v>58.8476</v>
      </c>
      <c r="T476" s="72">
        <v>0.40239999999999998</v>
      </c>
      <c r="U476" s="72">
        <v>0.68849998712539673</v>
      </c>
      <c r="V476" s="72">
        <v>2.452871</v>
      </c>
      <c r="W476" s="72">
        <v>3.7235999999999998</v>
      </c>
      <c r="X476" s="72">
        <v>-1.5574129999999999</v>
      </c>
      <c r="Y476" s="72">
        <v>-14.273059999999999</v>
      </c>
      <c r="Z476" s="72">
        <v>12.35744</v>
      </c>
      <c r="AA476" s="72">
        <v>11.81883</v>
      </c>
      <c r="AB476" s="72">
        <v>9.8398129999999995</v>
      </c>
      <c r="AC476" s="72">
        <f t="shared" si="7"/>
        <v>-0.12603039140792915</v>
      </c>
      <c r="AG476" s="8"/>
    </row>
    <row r="477" spans="1:33" ht="13.5" customHeight="1">
      <c r="A477" s="67" t="s">
        <v>1756</v>
      </c>
      <c r="B477" s="67" t="s">
        <v>1757</v>
      </c>
      <c r="C477" s="68" t="s">
        <v>1758</v>
      </c>
      <c r="D477" s="68" t="s">
        <v>32</v>
      </c>
      <c r="E477" s="68" t="s">
        <v>482</v>
      </c>
      <c r="F477" s="68" t="s">
        <v>34</v>
      </c>
      <c r="G477" s="68" t="s">
        <v>35</v>
      </c>
      <c r="H477" s="69" t="s">
        <v>36</v>
      </c>
      <c r="I477" s="69" t="s">
        <v>37</v>
      </c>
      <c r="J477" s="69" t="s">
        <v>42</v>
      </c>
      <c r="K477" s="71">
        <v>42826</v>
      </c>
      <c r="L477" s="71">
        <v>40178</v>
      </c>
      <c r="M477" s="69" t="s">
        <v>39</v>
      </c>
      <c r="N477" s="67" t="s">
        <v>1596</v>
      </c>
      <c r="O477" s="68" t="s">
        <v>1597</v>
      </c>
      <c r="P477" s="69" t="s">
        <v>38</v>
      </c>
      <c r="Q477" s="69" t="s">
        <v>452</v>
      </c>
      <c r="R477" s="69" t="s">
        <v>1598</v>
      </c>
      <c r="S477" s="72">
        <v>54.060600000000001</v>
      </c>
      <c r="T477" s="72">
        <v>0.20910000000000001</v>
      </c>
      <c r="U477" s="72">
        <v>0.38830000162124634</v>
      </c>
      <c r="V477" s="72">
        <v>-4.5609339999999996</v>
      </c>
      <c r="W477" s="72">
        <v>-5.3785999999999996</v>
      </c>
      <c r="X477" s="72">
        <v>-4.1602750000000004</v>
      </c>
      <c r="Y477" s="72">
        <v>-22.253219999999999</v>
      </c>
      <c r="Z477" s="72">
        <v>22.785969999999999</v>
      </c>
      <c r="AA477" s="72">
        <v>26.909009999999999</v>
      </c>
      <c r="AB477" s="72">
        <v>20.993919999999999</v>
      </c>
      <c r="AC477" s="72">
        <f t="shared" si="7"/>
        <v>-0.18258055285774538</v>
      </c>
      <c r="AG477" s="8"/>
    </row>
    <row r="478" spans="1:33" ht="13.5" customHeight="1">
      <c r="A478" s="67" t="s">
        <v>1759</v>
      </c>
      <c r="B478" s="67" t="s">
        <v>1760</v>
      </c>
      <c r="C478" s="68" t="s">
        <v>1761</v>
      </c>
      <c r="D478" s="68" t="s">
        <v>32</v>
      </c>
      <c r="E478" s="68" t="s">
        <v>482</v>
      </c>
      <c r="F478" s="68" t="s">
        <v>34</v>
      </c>
      <c r="G478" s="68" t="s">
        <v>35</v>
      </c>
      <c r="H478" s="69" t="s">
        <v>36</v>
      </c>
      <c r="I478" s="69" t="s">
        <v>37</v>
      </c>
      <c r="J478" s="69" t="s">
        <v>42</v>
      </c>
      <c r="K478" s="71">
        <v>42826</v>
      </c>
      <c r="L478" s="71">
        <v>40178</v>
      </c>
      <c r="M478" s="69" t="s">
        <v>39</v>
      </c>
      <c r="N478" s="67" t="s">
        <v>1596</v>
      </c>
      <c r="O478" s="68" t="s">
        <v>1597</v>
      </c>
      <c r="P478" s="69" t="s">
        <v>38</v>
      </c>
      <c r="Q478" s="69" t="s">
        <v>452</v>
      </c>
      <c r="R478" s="69" t="s">
        <v>1598</v>
      </c>
      <c r="S478" s="72">
        <v>63.960799999999999</v>
      </c>
      <c r="T478" s="72">
        <v>0.48980000000000001</v>
      </c>
      <c r="U478" s="72">
        <v>0.77170002460479736</v>
      </c>
      <c r="V478" s="72">
        <v>2.3032309999999998</v>
      </c>
      <c r="W478" s="72" t="s">
        <v>131</v>
      </c>
      <c r="X478" s="72">
        <v>-1.823213</v>
      </c>
      <c r="Y478" s="72">
        <v>-14.82489</v>
      </c>
      <c r="Z478" s="72">
        <v>12.48672</v>
      </c>
      <c r="AA478" s="72">
        <v>11.907360000000001</v>
      </c>
      <c r="AB478" s="72">
        <v>9.5345779999999998</v>
      </c>
      <c r="AC478" s="72">
        <f t="shared" si="7"/>
        <v>-0.14601216332231362</v>
      </c>
      <c r="AG478" s="8"/>
    </row>
    <row r="479" spans="1:33" ht="13.5" customHeight="1">
      <c r="A479" s="67" t="s">
        <v>1762</v>
      </c>
      <c r="B479" s="67" t="s">
        <v>1763</v>
      </c>
      <c r="C479" s="68" t="s">
        <v>1764</v>
      </c>
      <c r="D479" s="68" t="s">
        <v>32</v>
      </c>
      <c r="E479" s="68" t="s">
        <v>482</v>
      </c>
      <c r="F479" s="68" t="s">
        <v>34</v>
      </c>
      <c r="G479" s="68" t="s">
        <v>105</v>
      </c>
      <c r="H479" s="69" t="s">
        <v>36</v>
      </c>
      <c r="I479" s="69" t="s">
        <v>37</v>
      </c>
      <c r="J479" s="69" t="s">
        <v>42</v>
      </c>
      <c r="K479" s="71">
        <v>42826</v>
      </c>
      <c r="L479" s="71">
        <v>36893</v>
      </c>
      <c r="M479" s="69" t="s">
        <v>39</v>
      </c>
      <c r="N479" s="67" t="s">
        <v>1596</v>
      </c>
      <c r="O479" s="68" t="s">
        <v>1597</v>
      </c>
      <c r="P479" s="69" t="s">
        <v>38</v>
      </c>
      <c r="Q479" s="69" t="s">
        <v>452</v>
      </c>
      <c r="R479" s="69" t="s">
        <v>1598</v>
      </c>
      <c r="S479" s="72">
        <v>82.239900000000006</v>
      </c>
      <c r="T479" s="72">
        <v>-0.62809999999999999</v>
      </c>
      <c r="U479" s="72">
        <v>-0.75800001621246338</v>
      </c>
      <c r="V479" s="72">
        <v>-0.1557683</v>
      </c>
      <c r="W479" s="72">
        <v>-8.4588000000000001</v>
      </c>
      <c r="X479" s="72">
        <v>-5.2121849999999998</v>
      </c>
      <c r="Y479" s="72">
        <v>-21.96124</v>
      </c>
      <c r="Z479" s="72">
        <v>21.55292</v>
      </c>
      <c r="AA479" s="72">
        <v>18.35304</v>
      </c>
      <c r="AB479" s="72">
        <v>3.5594380000000001</v>
      </c>
      <c r="AC479" s="72">
        <f t="shared" si="7"/>
        <v>-0.24183196522791342</v>
      </c>
      <c r="AG479" s="8"/>
    </row>
    <row r="480" spans="1:33" ht="13.5" customHeight="1">
      <c r="A480" s="67" t="s">
        <v>1765</v>
      </c>
      <c r="B480" s="67" t="s">
        <v>1766</v>
      </c>
      <c r="C480" s="68" t="s">
        <v>1767</v>
      </c>
      <c r="D480" s="68" t="s">
        <v>32</v>
      </c>
      <c r="E480" s="68" t="s">
        <v>482</v>
      </c>
      <c r="F480" s="68" t="s">
        <v>34</v>
      </c>
      <c r="G480" s="68" t="s">
        <v>35</v>
      </c>
      <c r="H480" s="69" t="s">
        <v>36</v>
      </c>
      <c r="I480" s="69" t="s">
        <v>37</v>
      </c>
      <c r="J480" s="69" t="s">
        <v>42</v>
      </c>
      <c r="K480" s="71">
        <v>43054</v>
      </c>
      <c r="L480" s="71">
        <v>39881</v>
      </c>
      <c r="M480" s="69" t="s">
        <v>39</v>
      </c>
      <c r="N480" s="67" t="s">
        <v>1596</v>
      </c>
      <c r="O480" s="68" t="s">
        <v>1597</v>
      </c>
      <c r="P480" s="69" t="s">
        <v>38</v>
      </c>
      <c r="Q480" s="69" t="s">
        <v>452</v>
      </c>
      <c r="R480" s="69" t="s">
        <v>1598</v>
      </c>
      <c r="S480" s="72">
        <v>76.812299999999993</v>
      </c>
      <c r="T480" s="72">
        <v>0.55159999999999998</v>
      </c>
      <c r="U480" s="72">
        <v>0.72329998016357422</v>
      </c>
      <c r="V480" s="72">
        <v>1.81663</v>
      </c>
      <c r="W480" s="72">
        <v>-1.9462999999999999</v>
      </c>
      <c r="X480" s="72">
        <v>-2.651062</v>
      </c>
      <c r="Y480" s="72">
        <v>-16.428239999999999</v>
      </c>
      <c r="Z480" s="72">
        <v>15.75273</v>
      </c>
      <c r="AA480" s="72">
        <v>15.36835</v>
      </c>
      <c r="AB480" s="72">
        <v>19.345269999999999</v>
      </c>
      <c r="AC480" s="72">
        <f t="shared" si="7"/>
        <v>-0.16829222617286022</v>
      </c>
      <c r="AG480" s="8"/>
    </row>
    <row r="481" spans="1:33" ht="13.5" customHeight="1">
      <c r="A481" s="67" t="s">
        <v>1768</v>
      </c>
      <c r="B481" s="67" t="s">
        <v>1769</v>
      </c>
      <c r="C481" s="68" t="s">
        <v>1770</v>
      </c>
      <c r="D481" s="68" t="s">
        <v>32</v>
      </c>
      <c r="E481" s="68" t="s">
        <v>482</v>
      </c>
      <c r="F481" s="68" t="s">
        <v>34</v>
      </c>
      <c r="G481" s="68" t="s">
        <v>35</v>
      </c>
      <c r="H481" s="69" t="s">
        <v>36</v>
      </c>
      <c r="I481" s="69" t="s">
        <v>37</v>
      </c>
      <c r="J481" s="69" t="s">
        <v>42</v>
      </c>
      <c r="K481" s="71">
        <v>42826</v>
      </c>
      <c r="L481" s="71">
        <v>38504</v>
      </c>
      <c r="M481" s="69" t="s">
        <v>39</v>
      </c>
      <c r="N481" s="67" t="s">
        <v>1596</v>
      </c>
      <c r="O481" s="68" t="s">
        <v>1597</v>
      </c>
      <c r="P481" s="69" t="s">
        <v>38</v>
      </c>
      <c r="Q481" s="69" t="s">
        <v>452</v>
      </c>
      <c r="R481" s="69" t="s">
        <v>1598</v>
      </c>
      <c r="S481" s="72">
        <v>126.1617</v>
      </c>
      <c r="T481" s="72">
        <v>0.93530000000000002</v>
      </c>
      <c r="U481" s="72">
        <v>0.74690002202987671</v>
      </c>
      <c r="V481" s="72">
        <v>1.0752269999999999</v>
      </c>
      <c r="W481" s="72">
        <v>-2.8355999999999999</v>
      </c>
      <c r="X481" s="72">
        <v>-2.8333240000000002</v>
      </c>
      <c r="Y481" s="72">
        <v>-20.280539999999998</v>
      </c>
      <c r="Z481" s="72">
        <v>16.053290000000001</v>
      </c>
      <c r="AA481" s="72">
        <v>14.99574</v>
      </c>
      <c r="AB481" s="72">
        <v>19.991409999999998</v>
      </c>
      <c r="AC481" s="72">
        <f t="shared" si="7"/>
        <v>-0.17649491163493589</v>
      </c>
      <c r="AG481" s="8"/>
    </row>
    <row r="482" spans="1:33" ht="13.5" customHeight="1">
      <c r="A482" s="67" t="s">
        <v>1771</v>
      </c>
      <c r="B482" s="67" t="s">
        <v>1772</v>
      </c>
      <c r="C482" s="68" t="s">
        <v>1773</v>
      </c>
      <c r="D482" s="68" t="s">
        <v>32</v>
      </c>
      <c r="E482" s="68" t="s">
        <v>482</v>
      </c>
      <c r="F482" s="68" t="s">
        <v>34</v>
      </c>
      <c r="G482" s="68" t="s">
        <v>35</v>
      </c>
      <c r="H482" s="69" t="s">
        <v>36</v>
      </c>
      <c r="I482" s="69" t="s">
        <v>37</v>
      </c>
      <c r="J482" s="69" t="s">
        <v>42</v>
      </c>
      <c r="K482" s="71">
        <v>43054</v>
      </c>
      <c r="L482" s="71">
        <v>40178</v>
      </c>
      <c r="M482" s="69" t="s">
        <v>39</v>
      </c>
      <c r="N482" s="67" t="s">
        <v>1596</v>
      </c>
      <c r="O482" s="68" t="s">
        <v>1597</v>
      </c>
      <c r="P482" s="69" t="s">
        <v>38</v>
      </c>
      <c r="Q482" s="69" t="s">
        <v>452</v>
      </c>
      <c r="R482" s="69" t="s">
        <v>1598</v>
      </c>
      <c r="S482" s="72">
        <v>416.55419999999998</v>
      </c>
      <c r="T482" s="72">
        <v>1.1409</v>
      </c>
      <c r="U482" s="72">
        <v>0.27459999918937683</v>
      </c>
      <c r="V482" s="72">
        <v>-2.3856980000000001</v>
      </c>
      <c r="W482" s="72">
        <v>-6.6590999999999996</v>
      </c>
      <c r="X482" s="72">
        <v>-6.6202480000000001</v>
      </c>
      <c r="Y482" s="72">
        <v>-19.48976</v>
      </c>
      <c r="Z482" s="72">
        <v>29.232189999999999</v>
      </c>
      <c r="AA482" s="72">
        <v>35.59178</v>
      </c>
      <c r="AB482" s="72">
        <v>28.54325</v>
      </c>
      <c r="AC482" s="72">
        <f t="shared" si="7"/>
        <v>-0.22647116073068765</v>
      </c>
      <c r="AG482" s="8"/>
    </row>
    <row r="483" spans="1:33" ht="13.5" customHeight="1">
      <c r="A483" s="67" t="s">
        <v>1774</v>
      </c>
      <c r="B483" s="67" t="s">
        <v>1775</v>
      </c>
      <c r="C483" s="68" t="s">
        <v>1776</v>
      </c>
      <c r="D483" s="68" t="s">
        <v>32</v>
      </c>
      <c r="E483" s="68" t="s">
        <v>482</v>
      </c>
      <c r="F483" s="68" t="s">
        <v>34</v>
      </c>
      <c r="G483" s="68" t="s">
        <v>35</v>
      </c>
      <c r="H483" s="69" t="s">
        <v>36</v>
      </c>
      <c r="I483" s="69" t="s">
        <v>37</v>
      </c>
      <c r="J483" s="69" t="s">
        <v>42</v>
      </c>
      <c r="K483" s="71">
        <v>43570</v>
      </c>
      <c r="L483" s="71">
        <v>39997</v>
      </c>
      <c r="M483" s="69" t="s">
        <v>39</v>
      </c>
      <c r="N483" s="67" t="s">
        <v>1596</v>
      </c>
      <c r="O483" s="68" t="s">
        <v>1597</v>
      </c>
      <c r="P483" s="69" t="s">
        <v>38</v>
      </c>
      <c r="Q483" s="69" t="s">
        <v>452</v>
      </c>
      <c r="R483" s="69" t="s">
        <v>1598</v>
      </c>
      <c r="S483" s="72">
        <v>125.44759999999999</v>
      </c>
      <c r="T483" s="72">
        <v>0.84260000000000002</v>
      </c>
      <c r="U483" s="72">
        <v>0.67619997262954712</v>
      </c>
      <c r="V483" s="72">
        <v>3.825691</v>
      </c>
      <c r="W483" s="72">
        <v>-2.7429000000000001</v>
      </c>
      <c r="X483" s="72">
        <v>-2.9486539999999999</v>
      </c>
      <c r="Y483" s="72">
        <v>-13.026450000000001</v>
      </c>
      <c r="Z483" s="72">
        <v>14.66977</v>
      </c>
      <c r="AA483" s="72">
        <v>13.830170000000001</v>
      </c>
      <c r="AB483" s="72">
        <v>17.201440000000002</v>
      </c>
      <c r="AC483" s="72">
        <f t="shared" si="7"/>
        <v>-0.20100206070033819</v>
      </c>
      <c r="AG483" s="8"/>
    </row>
    <row r="484" spans="1:33" ht="13.5" customHeight="1">
      <c r="A484" s="67" t="s">
        <v>1777</v>
      </c>
      <c r="B484" s="67" t="s">
        <v>1778</v>
      </c>
      <c r="C484" s="68" t="s">
        <v>1779</v>
      </c>
      <c r="D484" s="68" t="s">
        <v>32</v>
      </c>
      <c r="E484" s="68" t="s">
        <v>482</v>
      </c>
      <c r="F484" s="68" t="s">
        <v>34</v>
      </c>
      <c r="G484" s="68" t="s">
        <v>35</v>
      </c>
      <c r="H484" s="69" t="s">
        <v>1683</v>
      </c>
      <c r="I484" s="69" t="s">
        <v>37</v>
      </c>
      <c r="J484" s="69" t="s">
        <v>42</v>
      </c>
      <c r="K484" s="71">
        <v>42826</v>
      </c>
      <c r="L484" s="71">
        <v>41913</v>
      </c>
      <c r="M484" s="69" t="s">
        <v>39</v>
      </c>
      <c r="N484" s="67" t="s">
        <v>1596</v>
      </c>
      <c r="O484" s="68" t="s">
        <v>1597</v>
      </c>
      <c r="P484" s="69" t="s">
        <v>38</v>
      </c>
      <c r="Q484" s="69" t="s">
        <v>452</v>
      </c>
      <c r="R484" s="69" t="s">
        <v>1598</v>
      </c>
      <c r="S484" s="72">
        <v>63.382599999999996</v>
      </c>
      <c r="T484" s="72">
        <v>9.9099999999999994E-2</v>
      </c>
      <c r="U484" s="72">
        <v>0.15659999847412109</v>
      </c>
      <c r="V484" s="72">
        <v>-1.5579510000000001</v>
      </c>
      <c r="W484" s="72">
        <v>-1.4608000000000001</v>
      </c>
      <c r="X484" s="72">
        <v>-2.8491149999999998</v>
      </c>
      <c r="Y484" s="72">
        <v>-14.911149999999999</v>
      </c>
      <c r="Z484" s="72">
        <v>11.791</v>
      </c>
      <c r="AA484" s="72">
        <v>11.295260000000001</v>
      </c>
      <c r="AB484" s="72">
        <v>9.6446860000000001</v>
      </c>
      <c r="AC484" s="72">
        <f t="shared" si="7"/>
        <v>-0.24163472139767617</v>
      </c>
      <c r="AG484" s="8"/>
    </row>
    <row r="485" spans="1:33" ht="13.5" customHeight="1">
      <c r="A485" s="67" t="s">
        <v>1780</v>
      </c>
      <c r="B485" s="67" t="s">
        <v>1781</v>
      </c>
      <c r="C485" s="68" t="s">
        <v>1782</v>
      </c>
      <c r="D485" s="68" t="s">
        <v>32</v>
      </c>
      <c r="E485" s="68" t="s">
        <v>482</v>
      </c>
      <c r="F485" s="68" t="s">
        <v>34</v>
      </c>
      <c r="G485" s="68" t="s">
        <v>35</v>
      </c>
      <c r="H485" s="69" t="s">
        <v>36</v>
      </c>
      <c r="I485" s="69" t="s">
        <v>37</v>
      </c>
      <c r="J485" s="69" t="s">
        <v>42</v>
      </c>
      <c r="K485" s="71">
        <v>42826</v>
      </c>
      <c r="L485" s="71">
        <v>39881</v>
      </c>
      <c r="M485" s="69" t="s">
        <v>39</v>
      </c>
      <c r="N485" s="67" t="s">
        <v>1596</v>
      </c>
      <c r="O485" s="68" t="s">
        <v>1597</v>
      </c>
      <c r="P485" s="69" t="s">
        <v>38</v>
      </c>
      <c r="Q485" s="69" t="s">
        <v>452</v>
      </c>
      <c r="R485" s="69" t="s">
        <v>1598</v>
      </c>
      <c r="S485" s="72">
        <v>143.00110000000001</v>
      </c>
      <c r="T485" s="72">
        <v>0.2351</v>
      </c>
      <c r="U485" s="72">
        <v>0.16470000147819519</v>
      </c>
      <c r="V485" s="72">
        <v>-2.9776159999999998</v>
      </c>
      <c r="W485" s="72">
        <v>-0.98460000000000003</v>
      </c>
      <c r="X485" s="72">
        <v>-2.9749140000000001</v>
      </c>
      <c r="Y485" s="72">
        <v>0.98904760000000003</v>
      </c>
      <c r="Z485" s="72">
        <v>11.80043</v>
      </c>
      <c r="AA485" s="72">
        <v>11.05819</v>
      </c>
      <c r="AB485" s="72">
        <v>12.18557</v>
      </c>
      <c r="AC485" s="72">
        <f t="shared" si="7"/>
        <v>-0.25210216915824252</v>
      </c>
      <c r="AG485" s="8"/>
    </row>
    <row r="486" spans="1:33" ht="13.5" customHeight="1">
      <c r="A486" s="67" t="s">
        <v>1783</v>
      </c>
      <c r="B486" s="67" t="s">
        <v>1784</v>
      </c>
      <c r="C486" s="68" t="s">
        <v>1785</v>
      </c>
      <c r="D486" s="68" t="s">
        <v>32</v>
      </c>
      <c r="E486" s="68" t="s">
        <v>482</v>
      </c>
      <c r="F486" s="68" t="s">
        <v>34</v>
      </c>
      <c r="G486" s="68" t="s">
        <v>35</v>
      </c>
      <c r="H486" s="69" t="s">
        <v>36</v>
      </c>
      <c r="I486" s="69" t="s">
        <v>37</v>
      </c>
      <c r="J486" s="69" t="s">
        <v>42</v>
      </c>
      <c r="K486" s="71">
        <v>43880</v>
      </c>
      <c r="L486" s="71">
        <v>39997</v>
      </c>
      <c r="M486" s="69" t="s">
        <v>39</v>
      </c>
      <c r="N486" s="67" t="s">
        <v>1596</v>
      </c>
      <c r="O486" s="68" t="s">
        <v>1597</v>
      </c>
      <c r="P486" s="69" t="s">
        <v>38</v>
      </c>
      <c r="Q486" s="69" t="s">
        <v>452</v>
      </c>
      <c r="R486" s="69" t="s">
        <v>1598</v>
      </c>
      <c r="S486" s="72">
        <v>109.3081</v>
      </c>
      <c r="T486" s="72">
        <v>0.53139999999999998</v>
      </c>
      <c r="U486" s="72">
        <v>0.48849999904632568</v>
      </c>
      <c r="V486" s="72">
        <v>2.4354019999999998</v>
      </c>
      <c r="W486" s="72">
        <v>-1.5644</v>
      </c>
      <c r="X486" s="72">
        <v>-2.1267269999999998</v>
      </c>
      <c r="Y486" s="72">
        <v>-10.3322</v>
      </c>
      <c r="Z486" s="72">
        <v>8.8811940000000007</v>
      </c>
      <c r="AA486" s="72">
        <v>8.5182649999999995</v>
      </c>
      <c r="AB486" s="72">
        <v>10.796659999999999</v>
      </c>
      <c r="AC486" s="72">
        <f t="shared" si="7"/>
        <v>-0.23946408557227775</v>
      </c>
      <c r="AG486" s="8"/>
    </row>
    <row r="487" spans="1:33" ht="13.5" customHeight="1">
      <c r="A487" s="67" t="s">
        <v>1786</v>
      </c>
      <c r="B487" s="67" t="s">
        <v>1787</v>
      </c>
      <c r="C487" s="68" t="s">
        <v>1788</v>
      </c>
      <c r="D487" s="68" t="s">
        <v>32</v>
      </c>
      <c r="E487" s="68" t="s">
        <v>482</v>
      </c>
      <c r="F487" s="68" t="s">
        <v>34</v>
      </c>
      <c r="G487" s="68" t="s">
        <v>105</v>
      </c>
      <c r="H487" s="69" t="s">
        <v>36</v>
      </c>
      <c r="I487" s="69" t="s">
        <v>37</v>
      </c>
      <c r="J487" s="69" t="s">
        <v>42</v>
      </c>
      <c r="K487" s="71">
        <v>43570</v>
      </c>
      <c r="L487" s="71">
        <v>38355</v>
      </c>
      <c r="M487" s="69" t="s">
        <v>39</v>
      </c>
      <c r="N487" s="67" t="s">
        <v>1596</v>
      </c>
      <c r="O487" s="68" t="s">
        <v>1597</v>
      </c>
      <c r="P487" s="69" t="s">
        <v>38</v>
      </c>
      <c r="Q487" s="69" t="s">
        <v>452</v>
      </c>
      <c r="R487" s="69" t="s">
        <v>1598</v>
      </c>
      <c r="S487" s="72">
        <v>663.87789999999995</v>
      </c>
      <c r="T487" s="72">
        <v>-5.5284000000000004</v>
      </c>
      <c r="U487" s="72">
        <v>-0.82590001821517944</v>
      </c>
      <c r="V487" s="72">
        <v>4.7301900000000003</v>
      </c>
      <c r="W487" s="72">
        <v>-1.3967000000000001</v>
      </c>
      <c r="X487" s="72">
        <v>-11.37158</v>
      </c>
      <c r="Y487" s="72">
        <v>29.85566</v>
      </c>
      <c r="Z487" s="72">
        <v>28.59676</v>
      </c>
      <c r="AA487" s="72">
        <v>25.076609999999999</v>
      </c>
      <c r="AB487" s="72">
        <v>15.782819999999999</v>
      </c>
      <c r="AC487" s="72">
        <f t="shared" si="7"/>
        <v>-0.39765274107975868</v>
      </c>
      <c r="AG487" s="8"/>
    </row>
    <row r="488" spans="1:33" ht="13.5" customHeight="1">
      <c r="A488" s="67" t="s">
        <v>1789</v>
      </c>
      <c r="B488" s="67" t="s">
        <v>1790</v>
      </c>
      <c r="C488" s="68" t="s">
        <v>1791</v>
      </c>
      <c r="D488" s="68" t="s">
        <v>32</v>
      </c>
      <c r="E488" s="68" t="s">
        <v>482</v>
      </c>
      <c r="F488" s="68" t="s">
        <v>34</v>
      </c>
      <c r="G488" s="68" t="s">
        <v>35</v>
      </c>
      <c r="H488" s="69" t="s">
        <v>36</v>
      </c>
      <c r="I488" s="69" t="s">
        <v>37</v>
      </c>
      <c r="J488" s="69" t="s">
        <v>42</v>
      </c>
      <c r="K488" s="71">
        <v>43570</v>
      </c>
      <c r="L488" s="71">
        <v>39997</v>
      </c>
      <c r="M488" s="69" t="s">
        <v>39</v>
      </c>
      <c r="N488" s="67" t="s">
        <v>1596</v>
      </c>
      <c r="O488" s="68" t="s">
        <v>1597</v>
      </c>
      <c r="P488" s="69" t="s">
        <v>38</v>
      </c>
      <c r="Q488" s="69" t="s">
        <v>452</v>
      </c>
      <c r="R488" s="69" t="s">
        <v>1598</v>
      </c>
      <c r="S488" s="72">
        <v>99.947800000000001</v>
      </c>
      <c r="T488" s="72">
        <v>0.66269999999999996</v>
      </c>
      <c r="U488" s="72">
        <v>0.66750001907348633</v>
      </c>
      <c r="V488" s="72">
        <v>3.6204139999999998</v>
      </c>
      <c r="W488" s="72">
        <v>-4.6520000000000001</v>
      </c>
      <c r="X488" s="72">
        <v>-5.0952460000000004</v>
      </c>
      <c r="Y488" s="72">
        <v>-17.644020000000001</v>
      </c>
      <c r="Z488" s="72">
        <v>14.663930000000001</v>
      </c>
      <c r="AA488" s="72">
        <v>13.83643</v>
      </c>
      <c r="AB488" s="72">
        <v>17.232399999999998</v>
      </c>
      <c r="AC488" s="72">
        <f t="shared" si="7"/>
        <v>-0.34746797072817454</v>
      </c>
      <c r="AG488" s="8"/>
    </row>
    <row r="489" spans="1:33" ht="13.5" customHeight="1">
      <c r="A489" s="67" t="s">
        <v>1792</v>
      </c>
      <c r="B489" s="67" t="s">
        <v>1793</v>
      </c>
      <c r="C489" s="68" t="s">
        <v>1794</v>
      </c>
      <c r="D489" s="68" t="s">
        <v>32</v>
      </c>
      <c r="E489" s="68" t="s">
        <v>482</v>
      </c>
      <c r="F489" s="68" t="s">
        <v>34</v>
      </c>
      <c r="G489" s="68" t="s">
        <v>105</v>
      </c>
      <c r="H489" s="69" t="s">
        <v>36</v>
      </c>
      <c r="I489" s="69" t="s">
        <v>37</v>
      </c>
      <c r="J489" s="69" t="s">
        <v>42</v>
      </c>
      <c r="K489" s="71">
        <v>42826</v>
      </c>
      <c r="L489" s="71">
        <v>36893</v>
      </c>
      <c r="M489" s="69" t="s">
        <v>39</v>
      </c>
      <c r="N489" s="67" t="s">
        <v>1596</v>
      </c>
      <c r="O489" s="68" t="s">
        <v>1597</v>
      </c>
      <c r="P489" s="69" t="s">
        <v>38</v>
      </c>
      <c r="Q489" s="69" t="s">
        <v>452</v>
      </c>
      <c r="R489" s="69" t="s">
        <v>1598</v>
      </c>
      <c r="S489" s="72">
        <v>212.97890000000001</v>
      </c>
      <c r="T489" s="72">
        <v>6.8699999999999997E-2</v>
      </c>
      <c r="U489" s="72">
        <v>3.229999914765358E-2</v>
      </c>
      <c r="V489" s="72">
        <v>0.55285470000000003</v>
      </c>
      <c r="W489" s="72">
        <v>-2.2671000000000001</v>
      </c>
      <c r="X489" s="72">
        <v>-2.7231999999999998</v>
      </c>
      <c r="Y489" s="72">
        <v>-9.738982</v>
      </c>
      <c r="Z489" s="72">
        <v>6.9279809999999999</v>
      </c>
      <c r="AA489" s="72">
        <v>6.0327510000000002</v>
      </c>
      <c r="AB489" s="72">
        <v>2.374695</v>
      </c>
      <c r="AC489" s="72">
        <f t="shared" si="7"/>
        <v>-0.3930726715330195</v>
      </c>
      <c r="AG489" s="8"/>
    </row>
    <row r="490" spans="1:33" ht="13.5" customHeight="1">
      <c r="A490" s="67" t="s">
        <v>1795</v>
      </c>
      <c r="B490" s="67" t="s">
        <v>1796</v>
      </c>
      <c r="C490" s="68" t="s">
        <v>1797</v>
      </c>
      <c r="D490" s="68" t="s">
        <v>32</v>
      </c>
      <c r="E490" s="68" t="s">
        <v>482</v>
      </c>
      <c r="F490" s="68" t="s">
        <v>34</v>
      </c>
      <c r="G490" s="68" t="s">
        <v>35</v>
      </c>
      <c r="H490" s="69" t="s">
        <v>36</v>
      </c>
      <c r="I490" s="69" t="s">
        <v>37</v>
      </c>
      <c r="J490" s="69" t="s">
        <v>42</v>
      </c>
      <c r="K490" s="71">
        <v>43054</v>
      </c>
      <c r="L490" s="71">
        <v>36893</v>
      </c>
      <c r="M490" s="69" t="s">
        <v>39</v>
      </c>
      <c r="N490" s="67" t="s">
        <v>1596</v>
      </c>
      <c r="O490" s="68" t="s">
        <v>1597</v>
      </c>
      <c r="P490" s="69" t="s">
        <v>38</v>
      </c>
      <c r="Q490" s="69" t="s">
        <v>452</v>
      </c>
      <c r="R490" s="69" t="s">
        <v>1598</v>
      </c>
      <c r="S490" s="72">
        <v>2.5224000000000002</v>
      </c>
      <c r="T490" s="72">
        <v>-2.9499999999999998E-2</v>
      </c>
      <c r="U490" s="72">
        <v>-1.156000018119812</v>
      </c>
      <c r="V490" s="72">
        <v>3.7853859999999999</v>
      </c>
      <c r="W490" s="72">
        <v>-56.328899999999997</v>
      </c>
      <c r="X490" s="72">
        <v>-56.317540000000001</v>
      </c>
      <c r="Y490" s="72">
        <v>-62.39434</v>
      </c>
      <c r="Z490" s="72">
        <v>126.48869999999999</v>
      </c>
      <c r="AA490" s="72">
        <v>107.9599</v>
      </c>
      <c r="AB490" s="72">
        <v>37.498190000000001</v>
      </c>
      <c r="AC490" s="72">
        <f t="shared" si="7"/>
        <v>-0.44523771688696306</v>
      </c>
      <c r="AG490" s="8"/>
    </row>
    <row r="491" spans="1:33" ht="13.5" customHeight="1">
      <c r="A491" s="67" t="s">
        <v>1798</v>
      </c>
      <c r="B491" s="67" t="s">
        <v>1799</v>
      </c>
      <c r="C491" s="68" t="s">
        <v>1800</v>
      </c>
      <c r="D491" s="68" t="s">
        <v>32</v>
      </c>
      <c r="E491" s="68" t="s">
        <v>482</v>
      </c>
      <c r="F491" s="68" t="s">
        <v>34</v>
      </c>
      <c r="G491" s="68" t="s">
        <v>105</v>
      </c>
      <c r="H491" s="69" t="s">
        <v>36</v>
      </c>
      <c r="I491" s="69" t="s">
        <v>37</v>
      </c>
      <c r="J491" s="69" t="s">
        <v>42</v>
      </c>
      <c r="K491" s="71">
        <v>42826</v>
      </c>
      <c r="L491" s="71">
        <v>36529</v>
      </c>
      <c r="M491" s="69" t="s">
        <v>39</v>
      </c>
      <c r="N491" s="67" t="s">
        <v>1596</v>
      </c>
      <c r="O491" s="68" t="s">
        <v>1597</v>
      </c>
      <c r="P491" s="69" t="s">
        <v>38</v>
      </c>
      <c r="Q491" s="69" t="s">
        <v>452</v>
      </c>
      <c r="R491" s="69" t="s">
        <v>1598</v>
      </c>
      <c r="S491" s="72">
        <v>82.760900000000007</v>
      </c>
      <c r="T491" s="72">
        <v>0</v>
      </c>
      <c r="U491" s="72">
        <v>0</v>
      </c>
      <c r="V491" s="72">
        <v>0</v>
      </c>
      <c r="W491" s="72">
        <v>-9.8786000000000005</v>
      </c>
      <c r="X491" s="72">
        <v>-9.8786159999999992</v>
      </c>
      <c r="Y491" s="72">
        <v>-44.765129999999999</v>
      </c>
      <c r="Z491" s="72">
        <v>20.88017</v>
      </c>
      <c r="AA491" s="72">
        <v>19.638020000000001</v>
      </c>
      <c r="AB491" s="72">
        <v>27.706579999999999</v>
      </c>
      <c r="AC491" s="72">
        <f t="shared" si="7"/>
        <v>-0.47310994115469363</v>
      </c>
      <c r="AG491" s="8"/>
    </row>
    <row r="492" spans="1:33" ht="13.5" customHeight="1">
      <c r="A492" s="67" t="s">
        <v>1801</v>
      </c>
      <c r="B492" s="67" t="s">
        <v>1802</v>
      </c>
      <c r="C492" s="68" t="s">
        <v>1803</v>
      </c>
      <c r="D492" s="68" t="s">
        <v>32</v>
      </c>
      <c r="E492" s="68" t="s">
        <v>482</v>
      </c>
      <c r="F492" s="68" t="s">
        <v>34</v>
      </c>
      <c r="G492" s="68" t="s">
        <v>105</v>
      </c>
      <c r="H492" s="69" t="s">
        <v>36</v>
      </c>
      <c r="I492" s="69" t="s">
        <v>37</v>
      </c>
      <c r="J492" s="69" t="s">
        <v>42</v>
      </c>
      <c r="K492" s="71">
        <v>42826</v>
      </c>
      <c r="L492" s="71">
        <v>40178</v>
      </c>
      <c r="M492" s="69" t="s">
        <v>39</v>
      </c>
      <c r="N492" s="67" t="s">
        <v>1596</v>
      </c>
      <c r="O492" s="68" t="s">
        <v>1597</v>
      </c>
      <c r="P492" s="69" t="s">
        <v>38</v>
      </c>
      <c r="Q492" s="69" t="s">
        <v>452</v>
      </c>
      <c r="R492" s="69" t="s">
        <v>1598</v>
      </c>
      <c r="S492" s="72">
        <v>154.39070000000001</v>
      </c>
      <c r="T492" s="72">
        <v>-1.9244000000000001</v>
      </c>
      <c r="U492" s="72">
        <v>-1.2310999631881714</v>
      </c>
      <c r="V492" s="72">
        <v>11.124980000000001</v>
      </c>
      <c r="W492" s="72">
        <v>-2.0659000000000001</v>
      </c>
      <c r="X492" s="72">
        <v>-15.869479999999999</v>
      </c>
      <c r="Y492" s="72">
        <v>18.934080000000002</v>
      </c>
      <c r="Z492" s="72">
        <v>31.273879999999998</v>
      </c>
      <c r="AA492" s="72">
        <v>27.42182</v>
      </c>
      <c r="AB492" s="72">
        <v>18.94792</v>
      </c>
      <c r="AC492" s="72">
        <f t="shared" si="7"/>
        <v>-0.50743559801342208</v>
      </c>
      <c r="AG492" s="8"/>
    </row>
    <row r="493" spans="1:33" ht="13.5" customHeight="1">
      <c r="A493" s="67" t="s">
        <v>1804</v>
      </c>
      <c r="B493" s="67" t="s">
        <v>1805</v>
      </c>
      <c r="C493" s="68" t="s">
        <v>1806</v>
      </c>
      <c r="D493" s="68" t="s">
        <v>32</v>
      </c>
      <c r="E493" s="68" t="s">
        <v>482</v>
      </c>
      <c r="F493" s="68" t="s">
        <v>34</v>
      </c>
      <c r="G493" s="68" t="s">
        <v>35</v>
      </c>
      <c r="H493" s="69" t="s">
        <v>36</v>
      </c>
      <c r="I493" s="69" t="s">
        <v>37</v>
      </c>
      <c r="J493" s="69" t="s">
        <v>42</v>
      </c>
      <c r="K493" s="71">
        <v>43054</v>
      </c>
      <c r="L493" s="71">
        <v>38503</v>
      </c>
      <c r="M493" s="69" t="s">
        <v>39</v>
      </c>
      <c r="N493" s="67" t="s">
        <v>1596</v>
      </c>
      <c r="O493" s="68" t="s">
        <v>1597</v>
      </c>
      <c r="P493" s="69" t="s">
        <v>38</v>
      </c>
      <c r="Q493" s="69" t="s">
        <v>452</v>
      </c>
      <c r="R493" s="69" t="s">
        <v>1598</v>
      </c>
      <c r="S493" s="72">
        <v>45.425800000000002</v>
      </c>
      <c r="T493" s="72">
        <v>0.1077</v>
      </c>
      <c r="U493" s="72">
        <v>0.23770000040531158</v>
      </c>
      <c r="V493" s="72">
        <v>-4.2423539999999997</v>
      </c>
      <c r="W493" s="72">
        <v>-2.3694999999999999</v>
      </c>
      <c r="X493" s="72">
        <v>-6.49376</v>
      </c>
      <c r="Y493" s="72">
        <v>-3.8493439999999999</v>
      </c>
      <c r="Z493" s="72">
        <v>13.161809999999999</v>
      </c>
      <c r="AA493" s="72">
        <v>12.55822</v>
      </c>
      <c r="AB493" s="72">
        <v>13.72917</v>
      </c>
      <c r="AC493" s="72">
        <f t="shared" si="7"/>
        <v>-0.49337895015959055</v>
      </c>
      <c r="AG493" s="8"/>
    </row>
    <row r="494" spans="1:33" ht="13.5" customHeight="1">
      <c r="A494" s="67" t="s">
        <v>1807</v>
      </c>
      <c r="B494" s="67" t="s">
        <v>1808</v>
      </c>
      <c r="C494" s="68" t="s">
        <v>1809</v>
      </c>
      <c r="D494" s="68" t="s">
        <v>32</v>
      </c>
      <c r="E494" s="68" t="s">
        <v>482</v>
      </c>
      <c r="F494" s="68" t="s">
        <v>34</v>
      </c>
      <c r="G494" s="68" t="s">
        <v>105</v>
      </c>
      <c r="H494" s="69" t="s">
        <v>36</v>
      </c>
      <c r="I494" s="69" t="s">
        <v>37</v>
      </c>
      <c r="J494" s="69" t="s">
        <v>42</v>
      </c>
      <c r="K494" s="71">
        <v>42826</v>
      </c>
      <c r="L494" s="71">
        <v>36893</v>
      </c>
      <c r="M494" s="69" t="s">
        <v>39</v>
      </c>
      <c r="N494" s="67" t="s">
        <v>1596</v>
      </c>
      <c r="O494" s="68" t="s">
        <v>1597</v>
      </c>
      <c r="P494" s="69" t="s">
        <v>38</v>
      </c>
      <c r="Q494" s="69" t="s">
        <v>452</v>
      </c>
      <c r="R494" s="69" t="s">
        <v>1598</v>
      </c>
      <c r="S494" s="72">
        <v>172.6233</v>
      </c>
      <c r="T494" s="72">
        <v>4.36E-2</v>
      </c>
      <c r="U494" s="72">
        <v>2.5299999862909317E-2</v>
      </c>
      <c r="V494" s="72">
        <v>0.39127869999999998</v>
      </c>
      <c r="W494" s="72">
        <v>-3.0783</v>
      </c>
      <c r="X494" s="72">
        <v>-3.72166</v>
      </c>
      <c r="Y494" s="72">
        <v>-12.35158</v>
      </c>
      <c r="Z494" s="72">
        <v>6.960693</v>
      </c>
      <c r="AA494" s="72">
        <v>12.652139999999999</v>
      </c>
      <c r="AB494" s="72">
        <v>2.3591980000000001</v>
      </c>
      <c r="AC494" s="72">
        <f t="shared" si="7"/>
        <v>-0.5346680280253705</v>
      </c>
      <c r="AG494" s="8"/>
    </row>
    <row r="495" spans="1:33" ht="13.5" customHeight="1">
      <c r="A495" s="67" t="s">
        <v>1810</v>
      </c>
      <c r="B495" s="67" t="s">
        <v>1811</v>
      </c>
      <c r="C495" s="68" t="s">
        <v>1812</v>
      </c>
      <c r="D495" s="68" t="s">
        <v>32</v>
      </c>
      <c r="E495" s="68" t="s">
        <v>482</v>
      </c>
      <c r="F495" s="68" t="s">
        <v>34</v>
      </c>
      <c r="G495" s="68" t="s">
        <v>35</v>
      </c>
      <c r="H495" s="69" t="s">
        <v>484</v>
      </c>
      <c r="I495" s="69" t="s">
        <v>37</v>
      </c>
      <c r="J495" s="69" t="s">
        <v>42</v>
      </c>
      <c r="K495" s="71">
        <v>42826</v>
      </c>
      <c r="L495" s="71">
        <v>39447</v>
      </c>
      <c r="M495" s="69" t="s">
        <v>39</v>
      </c>
      <c r="N495" s="67" t="s">
        <v>1596</v>
      </c>
      <c r="O495" s="68" t="s">
        <v>1597</v>
      </c>
      <c r="P495" s="69" t="s">
        <v>38</v>
      </c>
      <c r="Q495" s="69" t="s">
        <v>452</v>
      </c>
      <c r="R495" s="69" t="s">
        <v>1598</v>
      </c>
      <c r="S495" s="72">
        <v>240.76499999999999</v>
      </c>
      <c r="T495" s="72">
        <v>0.85899999999999999</v>
      </c>
      <c r="U495" s="72">
        <v>0.35809999704360962</v>
      </c>
      <c r="V495" s="72">
        <v>3.4804219999999999</v>
      </c>
      <c r="W495" s="72">
        <v>-3.8942999999999999</v>
      </c>
      <c r="X495" s="72">
        <v>-5.2934830000000002</v>
      </c>
      <c r="Y495" s="72">
        <v>-5.3210449999999998</v>
      </c>
      <c r="Z495" s="72">
        <v>10.010120000000001</v>
      </c>
      <c r="AA495" s="72">
        <v>12.608790000000001</v>
      </c>
      <c r="AB495" s="72">
        <v>15.593640000000001</v>
      </c>
      <c r="AC495" s="72">
        <f t="shared" si="7"/>
        <v>-0.52881314110120559</v>
      </c>
      <c r="AG495" s="8"/>
    </row>
    <row r="496" spans="1:33" ht="13.5" customHeight="1">
      <c r="A496" s="67" t="s">
        <v>1813</v>
      </c>
      <c r="B496" s="67" t="s">
        <v>1814</v>
      </c>
      <c r="C496" s="68" t="s">
        <v>1815</v>
      </c>
      <c r="D496" s="68" t="s">
        <v>32</v>
      </c>
      <c r="E496" s="68" t="s">
        <v>482</v>
      </c>
      <c r="F496" s="68" t="s">
        <v>34</v>
      </c>
      <c r="G496" s="68" t="s">
        <v>35</v>
      </c>
      <c r="H496" s="69" t="s">
        <v>36</v>
      </c>
      <c r="I496" s="69" t="s">
        <v>37</v>
      </c>
      <c r="J496" s="69" t="s">
        <v>42</v>
      </c>
      <c r="K496" s="71">
        <v>43880</v>
      </c>
      <c r="L496" s="71">
        <v>39997</v>
      </c>
      <c r="M496" s="69" t="s">
        <v>39</v>
      </c>
      <c r="N496" s="67" t="s">
        <v>1596</v>
      </c>
      <c r="O496" s="68" t="s">
        <v>1597</v>
      </c>
      <c r="P496" s="69" t="s">
        <v>38</v>
      </c>
      <c r="Q496" s="69" t="s">
        <v>452</v>
      </c>
      <c r="R496" s="69" t="s">
        <v>1598</v>
      </c>
      <c r="S496" s="72">
        <v>226.71629999999999</v>
      </c>
      <c r="T496" s="72">
        <v>0.44919999999999999</v>
      </c>
      <c r="U496" s="72">
        <v>0.19850000739097595</v>
      </c>
      <c r="V496" s="72">
        <v>-2.3609559999999998</v>
      </c>
      <c r="W496" s="72">
        <v>-0.83379999999999999</v>
      </c>
      <c r="X496" s="72">
        <v>-4.4314179999999999</v>
      </c>
      <c r="Y496" s="72">
        <v>4.4064880000000004</v>
      </c>
      <c r="Z496" s="72">
        <v>8.0360720000000008</v>
      </c>
      <c r="AA496" s="72">
        <v>7.5409889999999997</v>
      </c>
      <c r="AB496" s="72">
        <v>8.9400030000000008</v>
      </c>
      <c r="AC496" s="72">
        <f t="shared" si="7"/>
        <v>-0.55144080341739088</v>
      </c>
      <c r="AG496" s="8"/>
    </row>
    <row r="497" spans="1:33" ht="13.5" customHeight="1">
      <c r="A497" s="67" t="s">
        <v>1816</v>
      </c>
      <c r="B497" s="67" t="s">
        <v>1817</v>
      </c>
      <c r="C497" s="68" t="s">
        <v>1818</v>
      </c>
      <c r="D497" s="68" t="s">
        <v>32</v>
      </c>
      <c r="E497" s="68" t="s">
        <v>482</v>
      </c>
      <c r="F497" s="68" t="s">
        <v>34</v>
      </c>
      <c r="G497" s="68" t="s">
        <v>105</v>
      </c>
      <c r="H497" s="69" t="s">
        <v>36</v>
      </c>
      <c r="I497" s="69" t="s">
        <v>37</v>
      </c>
      <c r="J497" s="69" t="s">
        <v>42</v>
      </c>
      <c r="K497" s="71">
        <v>43880</v>
      </c>
      <c r="L497" s="71">
        <v>36893</v>
      </c>
      <c r="M497" s="69" t="s">
        <v>39</v>
      </c>
      <c r="N497" s="67" t="s">
        <v>1596</v>
      </c>
      <c r="O497" s="68" t="s">
        <v>1597</v>
      </c>
      <c r="P497" s="69" t="s">
        <v>38</v>
      </c>
      <c r="Q497" s="69" t="s">
        <v>452</v>
      </c>
      <c r="R497" s="69" t="s">
        <v>1598</v>
      </c>
      <c r="S497" s="72">
        <v>146.964</v>
      </c>
      <c r="T497" s="72">
        <v>-1.0999999999999999E-2</v>
      </c>
      <c r="U497" s="72">
        <v>-7.4999998323619366E-3</v>
      </c>
      <c r="V497" s="72">
        <v>0.98058210000000001</v>
      </c>
      <c r="W497" s="72">
        <v>-4.1908000000000003</v>
      </c>
      <c r="X497" s="72">
        <v>-4.3218059999999996</v>
      </c>
      <c r="Y497" s="72">
        <v>-11.746740000000001</v>
      </c>
      <c r="Z497" s="72">
        <v>7.4096780000000004</v>
      </c>
      <c r="AA497" s="72">
        <v>8.1824370000000002</v>
      </c>
      <c r="AB497" s="72">
        <v>6.0428699999999997</v>
      </c>
      <c r="AC497" s="72">
        <f t="shared" si="7"/>
        <v>-0.58326502177287587</v>
      </c>
      <c r="AG497" s="8"/>
    </row>
    <row r="498" spans="1:33" ht="13.5" customHeight="1">
      <c r="A498" s="67" t="s">
        <v>1819</v>
      </c>
      <c r="B498" s="67" t="s">
        <v>1820</v>
      </c>
      <c r="C498" s="68" t="s">
        <v>1821</v>
      </c>
      <c r="D498" s="68" t="s">
        <v>32</v>
      </c>
      <c r="E498" s="68" t="s">
        <v>482</v>
      </c>
      <c r="F498" s="68" t="s">
        <v>34</v>
      </c>
      <c r="G498" s="68" t="s">
        <v>35</v>
      </c>
      <c r="H498" s="69" t="s">
        <v>36</v>
      </c>
      <c r="I498" s="69" t="s">
        <v>37</v>
      </c>
      <c r="J498" s="69" t="s">
        <v>42</v>
      </c>
      <c r="K498" s="71">
        <v>43880</v>
      </c>
      <c r="L498" s="71">
        <v>39997</v>
      </c>
      <c r="M498" s="69" t="s">
        <v>39</v>
      </c>
      <c r="N498" s="67" t="s">
        <v>1596</v>
      </c>
      <c r="O498" s="68" t="s">
        <v>1597</v>
      </c>
      <c r="P498" s="69" t="s">
        <v>38</v>
      </c>
      <c r="Q498" s="69" t="s">
        <v>452</v>
      </c>
      <c r="R498" s="69" t="s">
        <v>1598</v>
      </c>
      <c r="S498" s="72">
        <v>282.70479999999998</v>
      </c>
      <c r="T498" s="72">
        <v>-1.7266999999999999</v>
      </c>
      <c r="U498" s="72">
        <v>-0.60710000991821289</v>
      </c>
      <c r="V498" s="72">
        <v>-2.3392200000000001</v>
      </c>
      <c r="W498" s="72">
        <v>-12.345700000000001</v>
      </c>
      <c r="X498" s="72">
        <v>-9.9392639999999997</v>
      </c>
      <c r="Y498" s="72">
        <v>10.41704</v>
      </c>
      <c r="Z498" s="72">
        <v>14.76662</v>
      </c>
      <c r="AA498" s="72">
        <v>12.99342</v>
      </c>
      <c r="AB498" s="72">
        <v>12.49596</v>
      </c>
      <c r="AC498" s="72">
        <f t="shared" si="7"/>
        <v>-0.67308998267714615</v>
      </c>
      <c r="AG498" s="8"/>
    </row>
    <row r="499" spans="1:33" ht="13.5" customHeight="1">
      <c r="A499" s="67" t="s">
        <v>1822</v>
      </c>
      <c r="B499" s="67" t="s">
        <v>1823</v>
      </c>
      <c r="C499" s="68" t="s">
        <v>1824</v>
      </c>
      <c r="D499" s="68" t="s">
        <v>32</v>
      </c>
      <c r="E499" s="68" t="s">
        <v>482</v>
      </c>
      <c r="F499" s="68" t="s">
        <v>34</v>
      </c>
      <c r="G499" s="68" t="s">
        <v>35</v>
      </c>
      <c r="H499" s="69" t="s">
        <v>484</v>
      </c>
      <c r="I499" s="69" t="s">
        <v>37</v>
      </c>
      <c r="J499" s="69" t="s">
        <v>42</v>
      </c>
      <c r="K499" s="71">
        <v>42826</v>
      </c>
      <c r="L499" s="71">
        <v>39447</v>
      </c>
      <c r="M499" s="69" t="s">
        <v>39</v>
      </c>
      <c r="N499" s="67" t="s">
        <v>1596</v>
      </c>
      <c r="O499" s="68" t="s">
        <v>1597</v>
      </c>
      <c r="P499" s="69" t="s">
        <v>38</v>
      </c>
      <c r="Q499" s="69" t="s">
        <v>452</v>
      </c>
      <c r="R499" s="69" t="s">
        <v>1598</v>
      </c>
      <c r="S499" s="72">
        <v>250.64189999999999</v>
      </c>
      <c r="T499" s="72">
        <v>0.97430000000000005</v>
      </c>
      <c r="U499" s="72">
        <v>0.39019998908042908</v>
      </c>
      <c r="V499" s="72">
        <v>4.0918850000000004</v>
      </c>
      <c r="W499" s="72">
        <v>-10.488300000000001</v>
      </c>
      <c r="X499" s="72">
        <v>-11.402469999999999</v>
      </c>
      <c r="Y499" s="72">
        <v>-19.59545</v>
      </c>
      <c r="Z499" s="72">
        <v>17.435320000000001</v>
      </c>
      <c r="AA499" s="72">
        <v>18.234010000000001</v>
      </c>
      <c r="AB499" s="72">
        <v>20.12847</v>
      </c>
      <c r="AC499" s="72">
        <f t="shared" si="7"/>
        <v>-0.65398684968213938</v>
      </c>
      <c r="AG499" s="8"/>
    </row>
    <row r="500" spans="1:33" ht="13.5" customHeight="1">
      <c r="A500" s="67" t="s">
        <v>1825</v>
      </c>
      <c r="B500" s="67" t="s">
        <v>1826</v>
      </c>
      <c r="C500" s="68" t="s">
        <v>1827</v>
      </c>
      <c r="D500" s="68" t="s">
        <v>32</v>
      </c>
      <c r="E500" s="68" t="s">
        <v>482</v>
      </c>
      <c r="F500" s="68" t="s">
        <v>34</v>
      </c>
      <c r="G500" s="68" t="s">
        <v>35</v>
      </c>
      <c r="H500" s="69" t="s">
        <v>36</v>
      </c>
      <c r="I500" s="69" t="s">
        <v>37</v>
      </c>
      <c r="J500" s="69" t="s">
        <v>42</v>
      </c>
      <c r="K500" s="71">
        <v>43054</v>
      </c>
      <c r="L500" s="71">
        <v>36893</v>
      </c>
      <c r="M500" s="69" t="s">
        <v>39</v>
      </c>
      <c r="N500" s="67" t="s">
        <v>1596</v>
      </c>
      <c r="O500" s="68" t="s">
        <v>1597</v>
      </c>
      <c r="P500" s="69" t="s">
        <v>38</v>
      </c>
      <c r="Q500" s="69" t="s">
        <v>452</v>
      </c>
      <c r="R500" s="69" t="s">
        <v>1598</v>
      </c>
      <c r="S500" s="72">
        <v>73.938000000000002</v>
      </c>
      <c r="T500" s="72">
        <v>-3.0599999999999999E-2</v>
      </c>
      <c r="U500" s="72">
        <v>-4.14000004529953E-2</v>
      </c>
      <c r="V500" s="72">
        <v>2.4267799999999999</v>
      </c>
      <c r="W500" s="72">
        <v>-9.7181999999999995</v>
      </c>
      <c r="X500" s="72">
        <v>-10.499029999999999</v>
      </c>
      <c r="Y500" s="72">
        <v>-25.58192</v>
      </c>
      <c r="Z500" s="72">
        <v>15.257110000000001</v>
      </c>
      <c r="AA500" s="72">
        <v>31.129619999999999</v>
      </c>
      <c r="AB500" s="72">
        <v>17.062110000000001</v>
      </c>
      <c r="AC500" s="72">
        <f t="shared" si="7"/>
        <v>-0.6881401523617513</v>
      </c>
      <c r="AG500" s="8"/>
    </row>
    <row r="501" spans="1:33" ht="13.5" customHeight="1">
      <c r="A501" s="67" t="s">
        <v>1828</v>
      </c>
      <c r="B501" s="67" t="s">
        <v>1829</v>
      </c>
      <c r="C501" s="68" t="s">
        <v>1830</v>
      </c>
      <c r="D501" s="68" t="s">
        <v>32</v>
      </c>
      <c r="E501" s="68" t="s">
        <v>482</v>
      </c>
      <c r="F501" s="68" t="s">
        <v>34</v>
      </c>
      <c r="G501" s="68" t="s">
        <v>35</v>
      </c>
      <c r="H501" s="69" t="s">
        <v>36</v>
      </c>
      <c r="I501" s="69" t="s">
        <v>37</v>
      </c>
      <c r="J501" s="69" t="s">
        <v>42</v>
      </c>
      <c r="K501" s="71">
        <v>43570</v>
      </c>
      <c r="L501" s="71">
        <v>39997</v>
      </c>
      <c r="M501" s="69" t="s">
        <v>39</v>
      </c>
      <c r="N501" s="67" t="s">
        <v>1596</v>
      </c>
      <c r="O501" s="68" t="s">
        <v>1597</v>
      </c>
      <c r="P501" s="69" t="s">
        <v>38</v>
      </c>
      <c r="Q501" s="69" t="s">
        <v>452</v>
      </c>
      <c r="R501" s="69" t="s">
        <v>1598</v>
      </c>
      <c r="S501" s="72">
        <v>251.2158</v>
      </c>
      <c r="T501" s="72">
        <v>0.62450000000000006</v>
      </c>
      <c r="U501" s="72">
        <v>0.2492000013589859</v>
      </c>
      <c r="V501" s="72">
        <v>-5.0004689999999998</v>
      </c>
      <c r="W501" s="72">
        <v>-4.1919000000000004</v>
      </c>
      <c r="X501" s="72">
        <v>-8.9084610000000009</v>
      </c>
      <c r="Y501" s="72">
        <v>-7.167241E-4</v>
      </c>
      <c r="Z501" s="72">
        <v>13.15781</v>
      </c>
      <c r="AA501" s="72">
        <v>12.205500000000001</v>
      </c>
      <c r="AB501" s="72">
        <v>15.613379999999999</v>
      </c>
      <c r="AC501" s="72">
        <f t="shared" si="7"/>
        <v>-0.67704739618523146</v>
      </c>
      <c r="AG501" s="8"/>
    </row>
    <row r="502" spans="1:33" ht="13.5" customHeight="1">
      <c r="A502" s="67" t="s">
        <v>1831</v>
      </c>
      <c r="B502" s="67" t="s">
        <v>1832</v>
      </c>
      <c r="C502" s="68" t="s">
        <v>1833</v>
      </c>
      <c r="D502" s="68" t="s">
        <v>32</v>
      </c>
      <c r="E502" s="68" t="s">
        <v>482</v>
      </c>
      <c r="F502" s="68" t="s">
        <v>34</v>
      </c>
      <c r="G502" s="68" t="s">
        <v>35</v>
      </c>
      <c r="H502" s="69" t="s">
        <v>484</v>
      </c>
      <c r="I502" s="69" t="s">
        <v>37</v>
      </c>
      <c r="J502" s="69" t="s">
        <v>42</v>
      </c>
      <c r="K502" s="71">
        <v>43054</v>
      </c>
      <c r="L502" s="71">
        <v>39447</v>
      </c>
      <c r="M502" s="69" t="s">
        <v>39</v>
      </c>
      <c r="N502" s="67" t="s">
        <v>1596</v>
      </c>
      <c r="O502" s="68"/>
      <c r="P502" s="69" t="s">
        <v>38</v>
      </c>
      <c r="Q502" s="69" t="s">
        <v>452</v>
      </c>
      <c r="R502" s="69" t="s">
        <v>1598</v>
      </c>
      <c r="S502" s="72">
        <v>389.0034</v>
      </c>
      <c r="T502" s="72">
        <v>1.5192000000000001</v>
      </c>
      <c r="U502" s="72">
        <v>0.3921000063419342</v>
      </c>
      <c r="V502" s="72">
        <v>5.8207709999999997</v>
      </c>
      <c r="W502" s="72">
        <v>-16.046500000000002</v>
      </c>
      <c r="X502" s="72">
        <v>-16.029489999999999</v>
      </c>
      <c r="Y502" s="72">
        <v>-25.02711</v>
      </c>
      <c r="Z502" s="72">
        <v>22.842269999999999</v>
      </c>
      <c r="AA502" s="72">
        <v>23.548629999999999</v>
      </c>
      <c r="AB502" s="72">
        <v>27.877849999999999</v>
      </c>
      <c r="AC502" s="72">
        <f t="shared" si="7"/>
        <v>-0.70174680537442202</v>
      </c>
      <c r="AG502" s="8"/>
    </row>
    <row r="503" spans="1:33" ht="13.5" customHeight="1">
      <c r="A503" s="67" t="s">
        <v>1834</v>
      </c>
      <c r="B503" s="67" t="s">
        <v>1835</v>
      </c>
      <c r="C503" s="68" t="s">
        <v>1836</v>
      </c>
      <c r="D503" s="68" t="s">
        <v>32</v>
      </c>
      <c r="E503" s="68" t="s">
        <v>482</v>
      </c>
      <c r="F503" s="68" t="s">
        <v>34</v>
      </c>
      <c r="G503" s="68" t="s">
        <v>105</v>
      </c>
      <c r="H503" s="69" t="s">
        <v>36</v>
      </c>
      <c r="I503" s="69" t="s">
        <v>37</v>
      </c>
      <c r="J503" s="69" t="s">
        <v>42</v>
      </c>
      <c r="K503" s="71">
        <v>42826</v>
      </c>
      <c r="L503" s="71">
        <v>40178</v>
      </c>
      <c r="M503" s="69" t="s">
        <v>39</v>
      </c>
      <c r="N503" s="67" t="s">
        <v>1596</v>
      </c>
      <c r="O503" s="68" t="s">
        <v>1597</v>
      </c>
      <c r="P503" s="69" t="s">
        <v>38</v>
      </c>
      <c r="Q503" s="69" t="s">
        <v>452</v>
      </c>
      <c r="R503" s="69" t="s">
        <v>1598</v>
      </c>
      <c r="S503" s="72">
        <v>73.6477</v>
      </c>
      <c r="T503" s="72">
        <v>-0.66479999999999995</v>
      </c>
      <c r="U503" s="72">
        <v>-0.89459997415542603</v>
      </c>
      <c r="V503" s="72">
        <v>-4.7760860000000003</v>
      </c>
      <c r="W503" s="72">
        <v>-30.981200000000001</v>
      </c>
      <c r="X503" s="72">
        <v>-29.89479</v>
      </c>
      <c r="Y503" s="72">
        <v>-31.27994</v>
      </c>
      <c r="Z503" s="72">
        <v>39.622230000000002</v>
      </c>
      <c r="AA503" s="72">
        <v>37.541110000000003</v>
      </c>
      <c r="AB503" s="72">
        <v>61.038719999999998</v>
      </c>
      <c r="AC503" s="72">
        <f t="shared" si="7"/>
        <v>-0.75449539311643987</v>
      </c>
      <c r="AG503" s="8"/>
    </row>
    <row r="504" spans="1:33" ht="13.5" customHeight="1">
      <c r="A504" s="67" t="s">
        <v>1837</v>
      </c>
      <c r="B504" s="67" t="s">
        <v>1838</v>
      </c>
      <c r="C504" s="68" t="s">
        <v>1839</v>
      </c>
      <c r="D504" s="68" t="s">
        <v>32</v>
      </c>
      <c r="E504" s="68" t="s">
        <v>482</v>
      </c>
      <c r="F504" s="68" t="s">
        <v>34</v>
      </c>
      <c r="G504" s="68" t="s">
        <v>35</v>
      </c>
      <c r="H504" s="69" t="s">
        <v>36</v>
      </c>
      <c r="I504" s="69" t="s">
        <v>37</v>
      </c>
      <c r="J504" s="69" t="s">
        <v>42</v>
      </c>
      <c r="K504" s="71">
        <v>43054</v>
      </c>
      <c r="L504" s="71">
        <v>38503</v>
      </c>
      <c r="M504" s="69" t="s">
        <v>39</v>
      </c>
      <c r="N504" s="67" t="s">
        <v>1596</v>
      </c>
      <c r="O504" s="68" t="s">
        <v>1597</v>
      </c>
      <c r="P504" s="69" t="s">
        <v>38</v>
      </c>
      <c r="Q504" s="69" t="s">
        <v>452</v>
      </c>
      <c r="R504" s="69" t="s">
        <v>1598</v>
      </c>
      <c r="S504" s="72">
        <v>55.367699999999999</v>
      </c>
      <c r="T504" s="72">
        <v>-0.27600000000000002</v>
      </c>
      <c r="U504" s="72">
        <v>-0.49599999189376831</v>
      </c>
      <c r="V504" s="72">
        <v>-6.8315219999999997</v>
      </c>
      <c r="W504" s="72">
        <v>-54.404200000000003</v>
      </c>
      <c r="X504" s="72">
        <v>-51.005330000000001</v>
      </c>
      <c r="Y504" s="72">
        <v>-49.383099999999999</v>
      </c>
      <c r="Z504" s="72">
        <v>68.139169999999993</v>
      </c>
      <c r="AA504" s="72">
        <v>58.071019999999997</v>
      </c>
      <c r="AB504" s="72">
        <v>27.31645</v>
      </c>
      <c r="AC504" s="72">
        <f t="shared" si="7"/>
        <v>-0.74854639409314794</v>
      </c>
      <c r="AG504" s="8"/>
    </row>
    <row r="505" spans="1:33" ht="13.5" customHeight="1">
      <c r="A505" s="67" t="s">
        <v>1840</v>
      </c>
      <c r="B505" s="67" t="s">
        <v>1841</v>
      </c>
      <c r="C505" s="68" t="s">
        <v>1842</v>
      </c>
      <c r="D505" s="68" t="s">
        <v>32</v>
      </c>
      <c r="E505" s="68" t="s">
        <v>482</v>
      </c>
      <c r="F505" s="68" t="s">
        <v>34</v>
      </c>
      <c r="G505" s="68" t="s">
        <v>105</v>
      </c>
      <c r="H505" s="69" t="s">
        <v>36</v>
      </c>
      <c r="I505" s="69" t="s">
        <v>37</v>
      </c>
      <c r="J505" s="69" t="s">
        <v>42</v>
      </c>
      <c r="K505" s="71">
        <v>42826</v>
      </c>
      <c r="L505" s="71">
        <v>40178</v>
      </c>
      <c r="M505" s="69" t="s">
        <v>39</v>
      </c>
      <c r="N505" s="67" t="s">
        <v>1596</v>
      </c>
      <c r="O505" s="68" t="s">
        <v>1597</v>
      </c>
      <c r="P505" s="69" t="s">
        <v>38</v>
      </c>
      <c r="Q505" s="69" t="s">
        <v>452</v>
      </c>
      <c r="R505" s="69" t="s">
        <v>1598</v>
      </c>
      <c r="S505" s="72">
        <v>70.487300000000005</v>
      </c>
      <c r="T505" s="72">
        <v>-0.63629999999999998</v>
      </c>
      <c r="U505" s="72">
        <v>-0.89459997415542603</v>
      </c>
      <c r="V505" s="72">
        <v>-4.7762310000000001</v>
      </c>
      <c r="W505" s="72">
        <v>-31.813400000000001</v>
      </c>
      <c r="X505" s="72">
        <v>-30.584070000000001</v>
      </c>
      <c r="Y505" s="72">
        <v>-34.902149999999999</v>
      </c>
      <c r="Z505" s="72">
        <v>39.805810000000001</v>
      </c>
      <c r="AA505" s="72">
        <v>37.66666</v>
      </c>
      <c r="AB505" s="72">
        <v>61.01135</v>
      </c>
      <c r="AC505" s="72">
        <f t="shared" si="7"/>
        <v>-0.76833180884900976</v>
      </c>
      <c r="AG505" s="8"/>
    </row>
    <row r="506" spans="1:33" ht="13.5" customHeight="1">
      <c r="A506" s="67" t="s">
        <v>1843</v>
      </c>
      <c r="B506" s="67" t="s">
        <v>1844</v>
      </c>
      <c r="C506" s="68" t="s">
        <v>1845</v>
      </c>
      <c r="D506" s="68" t="s">
        <v>32</v>
      </c>
      <c r="E506" s="68" t="s">
        <v>482</v>
      </c>
      <c r="F506" s="68" t="s">
        <v>34</v>
      </c>
      <c r="G506" s="68" t="s">
        <v>35</v>
      </c>
      <c r="H506" s="69" t="s">
        <v>36</v>
      </c>
      <c r="I506" s="69" t="s">
        <v>37</v>
      </c>
      <c r="J506" s="69" t="s">
        <v>42</v>
      </c>
      <c r="K506" s="71">
        <v>42826</v>
      </c>
      <c r="L506" s="71">
        <v>38504</v>
      </c>
      <c r="M506" s="69" t="s">
        <v>39</v>
      </c>
      <c r="N506" s="67" t="s">
        <v>1596</v>
      </c>
      <c r="O506" s="68" t="s">
        <v>1597</v>
      </c>
      <c r="P506" s="69" t="s">
        <v>38</v>
      </c>
      <c r="Q506" s="69" t="s">
        <v>452</v>
      </c>
      <c r="R506" s="69" t="s">
        <v>1598</v>
      </c>
      <c r="S506" s="72">
        <v>67.105599999999995</v>
      </c>
      <c r="T506" s="72">
        <v>-0.61280000000000001</v>
      </c>
      <c r="U506" s="72">
        <v>-0.90490001440048218</v>
      </c>
      <c r="V506" s="72">
        <v>-6.1855070000000003</v>
      </c>
      <c r="W506" s="72">
        <v>-61.599299999999999</v>
      </c>
      <c r="X506" s="72">
        <v>-59.376959999999997</v>
      </c>
      <c r="Y506" s="72">
        <v>-52.603949999999998</v>
      </c>
      <c r="Z506" s="72">
        <v>77.686869999999999</v>
      </c>
      <c r="AA506" s="72">
        <v>66.008170000000007</v>
      </c>
      <c r="AB506" s="72">
        <v>18.45185</v>
      </c>
      <c r="AC506" s="72">
        <f t="shared" si="7"/>
        <v>-0.76431139522032487</v>
      </c>
      <c r="AG506" s="8"/>
    </row>
    <row r="507" spans="1:33" ht="13.5" customHeight="1">
      <c r="A507" s="67" t="s">
        <v>1846</v>
      </c>
      <c r="B507" s="67" t="s">
        <v>1847</v>
      </c>
      <c r="C507" s="68" t="s">
        <v>1848</v>
      </c>
      <c r="D507" s="68" t="s">
        <v>32</v>
      </c>
      <c r="E507" s="68" t="s">
        <v>482</v>
      </c>
      <c r="F507" s="68" t="s">
        <v>34</v>
      </c>
      <c r="G507" s="68" t="s">
        <v>105</v>
      </c>
      <c r="H507" s="69" t="s">
        <v>36</v>
      </c>
      <c r="I507" s="69" t="s">
        <v>37</v>
      </c>
      <c r="J507" s="69" t="s">
        <v>42</v>
      </c>
      <c r="K507" s="71">
        <v>43880</v>
      </c>
      <c r="L507" s="71">
        <v>38351</v>
      </c>
      <c r="M507" s="69" t="s">
        <v>39</v>
      </c>
      <c r="N507" s="67" t="s">
        <v>1596</v>
      </c>
      <c r="O507" s="68" t="s">
        <v>1597</v>
      </c>
      <c r="P507" s="69" t="s">
        <v>38</v>
      </c>
      <c r="Q507" s="69" t="s">
        <v>452</v>
      </c>
      <c r="R507" s="69" t="s">
        <v>1598</v>
      </c>
      <c r="S507" s="72">
        <v>197.744</v>
      </c>
      <c r="T507" s="72">
        <v>2.7854999999999999</v>
      </c>
      <c r="U507" s="72">
        <v>1.4287999868392944</v>
      </c>
      <c r="V507" s="72">
        <v>-6.6456160000000004</v>
      </c>
      <c r="W507" s="72">
        <v>-25.709599999999998</v>
      </c>
      <c r="X507" s="72">
        <v>-19.907299999999999</v>
      </c>
      <c r="Y507" s="72">
        <v>-30.127130000000001</v>
      </c>
      <c r="Z507" s="72">
        <v>26.983170000000001</v>
      </c>
      <c r="AA507" s="72">
        <v>25.256</v>
      </c>
      <c r="AB507" s="72">
        <v>23.36035</v>
      </c>
      <c r="AC507" s="72">
        <f t="shared" si="7"/>
        <v>-0.73776728234673683</v>
      </c>
      <c r="AG507" s="8"/>
    </row>
    <row r="508" spans="1:33" ht="13.5" customHeight="1">
      <c r="A508" s="67" t="s">
        <v>1849</v>
      </c>
      <c r="B508" s="67" t="s">
        <v>1850</v>
      </c>
      <c r="C508" s="68" t="s">
        <v>1851</v>
      </c>
      <c r="D508" s="68" t="s">
        <v>32</v>
      </c>
      <c r="E508" s="68" t="s">
        <v>482</v>
      </c>
      <c r="F508" s="68" t="s">
        <v>34</v>
      </c>
      <c r="G508" s="68" t="s">
        <v>105</v>
      </c>
      <c r="H508" s="69" t="s">
        <v>36</v>
      </c>
      <c r="I508" s="69" t="s">
        <v>37</v>
      </c>
      <c r="J508" s="69" t="s">
        <v>42</v>
      </c>
      <c r="K508" s="71">
        <v>42826</v>
      </c>
      <c r="L508" s="71">
        <v>36893</v>
      </c>
      <c r="M508" s="69" t="s">
        <v>39</v>
      </c>
      <c r="N508" s="67" t="s">
        <v>1596</v>
      </c>
      <c r="O508" s="68" t="s">
        <v>1597</v>
      </c>
      <c r="P508" s="69" t="s">
        <v>38</v>
      </c>
      <c r="Q508" s="69" t="s">
        <v>452</v>
      </c>
      <c r="R508" s="69" t="s">
        <v>1598</v>
      </c>
      <c r="S508" s="72">
        <v>123.081</v>
      </c>
      <c r="T508" s="72">
        <v>-1.1599999999999999E-2</v>
      </c>
      <c r="U508" s="72">
        <v>-9.3999998643994331E-3</v>
      </c>
      <c r="V508" s="72">
        <v>1.1885540000000001</v>
      </c>
      <c r="W508" s="72">
        <v>-8.1828000000000003</v>
      </c>
      <c r="X508" s="72">
        <v>-8.8200350000000007</v>
      </c>
      <c r="Y508" s="72">
        <v>-21.306069999999998</v>
      </c>
      <c r="Z508" s="72">
        <v>11.175990000000001</v>
      </c>
      <c r="AA508" s="72">
        <v>23.719180000000001</v>
      </c>
      <c r="AB508" s="72">
        <v>9.24681</v>
      </c>
      <c r="AC508" s="72">
        <f t="shared" si="7"/>
        <v>-0.78919496169914261</v>
      </c>
      <c r="AG508" s="8"/>
    </row>
    <row r="509" spans="1:33" ht="13.5" customHeight="1">
      <c r="A509" s="67" t="s">
        <v>1852</v>
      </c>
      <c r="B509" s="67" t="s">
        <v>1853</v>
      </c>
      <c r="C509" s="68" t="s">
        <v>1854</v>
      </c>
      <c r="D509" s="68" t="s">
        <v>32</v>
      </c>
      <c r="E509" s="68" t="s">
        <v>482</v>
      </c>
      <c r="F509" s="68" t="s">
        <v>34</v>
      </c>
      <c r="G509" s="68" t="s">
        <v>105</v>
      </c>
      <c r="H509" s="69" t="s">
        <v>36</v>
      </c>
      <c r="I509" s="69" t="s">
        <v>37</v>
      </c>
      <c r="J509" s="69" t="s">
        <v>42</v>
      </c>
      <c r="K509" s="71">
        <v>42826</v>
      </c>
      <c r="L509" s="71">
        <v>36529</v>
      </c>
      <c r="M509" s="69" t="s">
        <v>39</v>
      </c>
      <c r="N509" s="67" t="s">
        <v>1596</v>
      </c>
      <c r="O509" s="68" t="s">
        <v>1597</v>
      </c>
      <c r="P509" s="69" t="s">
        <v>38</v>
      </c>
      <c r="Q509" s="69" t="s">
        <v>452</v>
      </c>
      <c r="R509" s="69" t="s">
        <v>1598</v>
      </c>
      <c r="S509" s="72">
        <v>20.893000000000001</v>
      </c>
      <c r="T509" s="72">
        <v>0.36649999999999999</v>
      </c>
      <c r="U509" s="72">
        <v>1.7855000495910645</v>
      </c>
      <c r="V509" s="72">
        <v>-6.047784</v>
      </c>
      <c r="W509" s="72">
        <v>-39.874000000000002</v>
      </c>
      <c r="X509" s="72">
        <v>-33.665439999999997</v>
      </c>
      <c r="Y509" s="72">
        <v>-50.840580000000003</v>
      </c>
      <c r="Z509" s="72">
        <v>39.64282</v>
      </c>
      <c r="AA509" s="72">
        <v>37.74933</v>
      </c>
      <c r="AB509" s="72">
        <v>34.770229999999998</v>
      </c>
      <c r="AC509" s="72">
        <f t="shared" si="7"/>
        <v>-0.84921910197105044</v>
      </c>
      <c r="AG509" s="8"/>
    </row>
    <row r="510" spans="1:33" ht="13.5" customHeight="1">
      <c r="A510" s="67" t="s">
        <v>1855</v>
      </c>
      <c r="B510" s="67" t="s">
        <v>1856</v>
      </c>
      <c r="C510" s="68" t="s">
        <v>1857</v>
      </c>
      <c r="D510" s="68" t="s">
        <v>32</v>
      </c>
      <c r="E510" s="68" t="s">
        <v>482</v>
      </c>
      <c r="F510" s="68" t="s">
        <v>34</v>
      </c>
      <c r="G510" s="68" t="s">
        <v>35</v>
      </c>
      <c r="H510" s="69" t="s">
        <v>36</v>
      </c>
      <c r="I510" s="69" t="s">
        <v>37</v>
      </c>
      <c r="J510" s="69" t="s">
        <v>42</v>
      </c>
      <c r="K510" s="71">
        <v>43054</v>
      </c>
      <c r="L510" s="71">
        <v>36529</v>
      </c>
      <c r="M510" s="69" t="s">
        <v>39</v>
      </c>
      <c r="N510" s="67" t="s">
        <v>1596</v>
      </c>
      <c r="O510" s="68" t="s">
        <v>1597</v>
      </c>
      <c r="P510" s="69" t="s">
        <v>38</v>
      </c>
      <c r="Q510" s="69" t="s">
        <v>452</v>
      </c>
      <c r="R510" s="69" t="s">
        <v>1598</v>
      </c>
      <c r="S510" s="72">
        <v>21.153199999999998</v>
      </c>
      <c r="T510" s="72">
        <v>0.44700000000000001</v>
      </c>
      <c r="U510" s="72">
        <v>2.1587998867034912</v>
      </c>
      <c r="V510" s="72">
        <v>-6.4539249999999999</v>
      </c>
      <c r="W510" s="72">
        <v>-44.252000000000002</v>
      </c>
      <c r="X510" s="72">
        <v>-38.4206</v>
      </c>
      <c r="Y510" s="72">
        <v>-50.448700000000002</v>
      </c>
      <c r="Z510" s="72">
        <v>43.684240000000003</v>
      </c>
      <c r="AA510" s="72">
        <v>41.319330000000001</v>
      </c>
      <c r="AB510" s="72">
        <v>39.617539999999998</v>
      </c>
      <c r="AC510" s="72">
        <f t="shared" si="7"/>
        <v>-0.87950711744098098</v>
      </c>
      <c r="AG510" s="8"/>
    </row>
    <row r="511" spans="1:33" ht="13.5" customHeight="1">
      <c r="A511" s="67" t="s">
        <v>1858</v>
      </c>
      <c r="B511" s="67" t="s">
        <v>1859</v>
      </c>
      <c r="C511" s="68" t="s">
        <v>1860</v>
      </c>
      <c r="D511" s="68" t="s">
        <v>32</v>
      </c>
      <c r="E511" s="68" t="s">
        <v>482</v>
      </c>
      <c r="F511" s="68" t="s">
        <v>34</v>
      </c>
      <c r="G511" s="68" t="s">
        <v>35</v>
      </c>
      <c r="H511" s="69" t="s">
        <v>36</v>
      </c>
      <c r="I511" s="69" t="s">
        <v>37</v>
      </c>
      <c r="J511" s="69" t="s">
        <v>42</v>
      </c>
      <c r="K511" s="71">
        <v>43054</v>
      </c>
      <c r="L511" s="71">
        <v>40178</v>
      </c>
      <c r="M511" s="69" t="s">
        <v>39</v>
      </c>
      <c r="N511" s="67" t="s">
        <v>1596</v>
      </c>
      <c r="O511" s="68" t="s">
        <v>1597</v>
      </c>
      <c r="P511" s="69" t="s">
        <v>38</v>
      </c>
      <c r="Q511" s="69" t="s">
        <v>452</v>
      </c>
      <c r="R511" s="69" t="s">
        <v>1598</v>
      </c>
      <c r="S511" s="72">
        <v>48.7851</v>
      </c>
      <c r="T511" s="72">
        <v>-0.62109999999999999</v>
      </c>
      <c r="U511" s="72">
        <v>-1.257099986076355</v>
      </c>
      <c r="V511" s="72">
        <v>-1.0257510000000001</v>
      </c>
      <c r="W511" s="72">
        <v>-36.1434</v>
      </c>
      <c r="X511" s="72">
        <v>-35.13776</v>
      </c>
      <c r="Y511" s="72">
        <v>-38.849930000000001</v>
      </c>
      <c r="Z511" s="72">
        <v>35.980370000000001</v>
      </c>
      <c r="AA511" s="72">
        <v>33.776380000000003</v>
      </c>
      <c r="AB511" s="72">
        <v>49.21904</v>
      </c>
      <c r="AC511" s="72">
        <f t="shared" si="7"/>
        <v>-0.97658139702287661</v>
      </c>
      <c r="AG511" s="8"/>
    </row>
    <row r="512" spans="1:33" ht="13.5" customHeight="1">
      <c r="A512" s="67" t="s">
        <v>1861</v>
      </c>
      <c r="B512" s="67" t="s">
        <v>1862</v>
      </c>
      <c r="C512" s="68" t="s">
        <v>1863</v>
      </c>
      <c r="D512" s="68" t="s">
        <v>32</v>
      </c>
      <c r="E512" s="68" t="s">
        <v>482</v>
      </c>
      <c r="F512" s="68" t="s">
        <v>34</v>
      </c>
      <c r="G512" s="68" t="s">
        <v>35</v>
      </c>
      <c r="H512" s="69" t="s">
        <v>36</v>
      </c>
      <c r="I512" s="69" t="s">
        <v>37</v>
      </c>
      <c r="J512" s="69" t="s">
        <v>42</v>
      </c>
      <c r="K512" s="71">
        <v>42826</v>
      </c>
      <c r="L512" s="71">
        <v>39881</v>
      </c>
      <c r="M512" s="69" t="s">
        <v>39</v>
      </c>
      <c r="N512" s="67" t="s">
        <v>1596</v>
      </c>
      <c r="O512" s="68" t="s">
        <v>1597</v>
      </c>
      <c r="P512" s="69" t="s">
        <v>38</v>
      </c>
      <c r="Q512" s="69" t="s">
        <v>452</v>
      </c>
      <c r="R512" s="69" t="s">
        <v>1598</v>
      </c>
      <c r="S512" s="72">
        <v>121.8837</v>
      </c>
      <c r="T512" s="72">
        <v>0.10680000000000001</v>
      </c>
      <c r="U512" s="72">
        <v>8.7700001895427704E-2</v>
      </c>
      <c r="V512" s="72">
        <v>-5.8651099999999996</v>
      </c>
      <c r="W512" s="72">
        <v>-19.977699999999999</v>
      </c>
      <c r="X512" s="72">
        <v>-19.602789999999999</v>
      </c>
      <c r="Y512" s="72">
        <v>-22.163900000000002</v>
      </c>
      <c r="Z512" s="72">
        <v>17.50545</v>
      </c>
      <c r="AA512" s="72">
        <v>15.534700000000001</v>
      </c>
      <c r="AB512" s="72">
        <v>23.069189999999999</v>
      </c>
      <c r="AC512" s="72">
        <f t="shared" si="7"/>
        <v>-1.119810687528741</v>
      </c>
      <c r="AG512" s="8"/>
    </row>
    <row r="513" spans="1:33" ht="13.5" customHeight="1">
      <c r="A513" s="67" t="s">
        <v>1864</v>
      </c>
      <c r="B513" s="67" t="s">
        <v>1865</v>
      </c>
      <c r="C513" s="68" t="s">
        <v>1866</v>
      </c>
      <c r="D513" s="68" t="s">
        <v>32</v>
      </c>
      <c r="E513" s="68" t="s">
        <v>482</v>
      </c>
      <c r="F513" s="68" t="s">
        <v>34</v>
      </c>
      <c r="G513" s="68" t="s">
        <v>35</v>
      </c>
      <c r="H513" s="69" t="s">
        <v>36</v>
      </c>
      <c r="I513" s="69" t="s">
        <v>37</v>
      </c>
      <c r="J513" s="69" t="s">
        <v>42</v>
      </c>
      <c r="K513" s="71">
        <v>42826</v>
      </c>
      <c r="L513" s="71">
        <v>39881</v>
      </c>
      <c r="M513" s="69" t="s">
        <v>39</v>
      </c>
      <c r="N513" s="67" t="s">
        <v>1596</v>
      </c>
      <c r="O513" s="68" t="s">
        <v>1597</v>
      </c>
      <c r="P513" s="69" t="s">
        <v>38</v>
      </c>
      <c r="Q513" s="69" t="s">
        <v>452</v>
      </c>
      <c r="R513" s="69" t="s">
        <v>1598</v>
      </c>
      <c r="S513" s="72">
        <v>77.434799999999996</v>
      </c>
      <c r="T513" s="72">
        <v>6.1600000000000002E-2</v>
      </c>
      <c r="U513" s="72">
        <v>7.9599998891353607E-2</v>
      </c>
      <c r="V513" s="72">
        <v>-6.007708</v>
      </c>
      <c r="W513" s="72">
        <v>-19.232800000000001</v>
      </c>
      <c r="X513" s="72">
        <v>-19.214880000000001</v>
      </c>
      <c r="Y513" s="72">
        <v>-25.971550000000001</v>
      </c>
      <c r="Z513" s="72">
        <v>16.94434</v>
      </c>
      <c r="AA513" s="72">
        <v>14.82802</v>
      </c>
      <c r="AB513" s="72">
        <v>23.433769999999999</v>
      </c>
      <c r="AC513" s="72">
        <f t="shared" si="7"/>
        <v>-1.1339999079338587</v>
      </c>
      <c r="AG513" s="8"/>
    </row>
    <row r="514" spans="1:33" ht="13.5" customHeight="1">
      <c r="A514" s="67" t="s">
        <v>1867</v>
      </c>
      <c r="B514" s="67" t="s">
        <v>1868</v>
      </c>
      <c r="C514" s="68" t="s">
        <v>1869</v>
      </c>
      <c r="D514" s="68" t="s">
        <v>32</v>
      </c>
      <c r="E514" s="68" t="s">
        <v>482</v>
      </c>
      <c r="F514" s="68" t="s">
        <v>34</v>
      </c>
      <c r="G514" s="68" t="s">
        <v>35</v>
      </c>
      <c r="H514" s="69" t="s">
        <v>36</v>
      </c>
      <c r="I514" s="69" t="s">
        <v>37</v>
      </c>
      <c r="J514" s="69" t="s">
        <v>42</v>
      </c>
      <c r="K514" s="71">
        <v>43054</v>
      </c>
      <c r="L514" s="71">
        <v>38503</v>
      </c>
      <c r="M514" s="69" t="s">
        <v>39</v>
      </c>
      <c r="N514" s="67" t="s">
        <v>1596</v>
      </c>
      <c r="O514" s="68" t="s">
        <v>1597</v>
      </c>
      <c r="P514" s="69" t="s">
        <v>38</v>
      </c>
      <c r="Q514" s="69" t="s">
        <v>452</v>
      </c>
      <c r="R514" s="69" t="s">
        <v>1598</v>
      </c>
      <c r="S514" s="72">
        <v>45.5428</v>
      </c>
      <c r="T514" s="72">
        <v>2.3199999999999998E-2</v>
      </c>
      <c r="U514" s="72">
        <v>5.0999999046325684E-2</v>
      </c>
      <c r="V514" s="72">
        <v>-9.2543340000000001</v>
      </c>
      <c r="W514" s="72">
        <v>-25.3932</v>
      </c>
      <c r="X514" s="72">
        <v>-25.658609999999999</v>
      </c>
      <c r="Y514" s="72">
        <v>-35.025730000000003</v>
      </c>
      <c r="Z514" s="72">
        <v>21.335560000000001</v>
      </c>
      <c r="AA514" s="72">
        <v>18.47457</v>
      </c>
      <c r="AB514" s="72">
        <v>30.530149999999999</v>
      </c>
      <c r="AC514" s="72">
        <f t="shared" si="7"/>
        <v>-1.2026218200975272</v>
      </c>
      <c r="AG514" s="8"/>
    </row>
    <row r="515" spans="1:33" ht="13.5" customHeight="1">
      <c r="A515" s="67" t="s">
        <v>1870</v>
      </c>
      <c r="B515" s="67" t="s">
        <v>1871</v>
      </c>
      <c r="C515" s="68" t="s">
        <v>1872</v>
      </c>
      <c r="D515" s="68" t="s">
        <v>32</v>
      </c>
      <c r="E515" s="68" t="s">
        <v>482</v>
      </c>
      <c r="F515" s="68" t="s">
        <v>34</v>
      </c>
      <c r="G515" s="68" t="s">
        <v>35</v>
      </c>
      <c r="H515" s="69" t="s">
        <v>36</v>
      </c>
      <c r="I515" s="69" t="s">
        <v>37</v>
      </c>
      <c r="J515" s="69" t="s">
        <v>42</v>
      </c>
      <c r="K515" s="71">
        <v>43570</v>
      </c>
      <c r="L515" s="71">
        <v>39997</v>
      </c>
      <c r="M515" s="69" t="s">
        <v>39</v>
      </c>
      <c r="N515" s="67" t="s">
        <v>1596</v>
      </c>
      <c r="O515" s="68" t="s">
        <v>1597</v>
      </c>
      <c r="P515" s="69" t="s">
        <v>38</v>
      </c>
      <c r="Q515" s="69" t="s">
        <v>452</v>
      </c>
      <c r="R515" s="69" t="s">
        <v>1598</v>
      </c>
      <c r="S515" s="72">
        <v>264.51319999999998</v>
      </c>
      <c r="T515" s="72">
        <v>1E-4</v>
      </c>
      <c r="U515" s="72">
        <v>0</v>
      </c>
      <c r="V515" s="72">
        <v>0</v>
      </c>
      <c r="W515" s="72">
        <v>-36.104900000000001</v>
      </c>
      <c r="X515" s="72">
        <v>-34.057980000000001</v>
      </c>
      <c r="Y515" s="72">
        <v>-12.70396</v>
      </c>
      <c r="Z515" s="72">
        <v>24.446680000000001</v>
      </c>
      <c r="AA515" s="72">
        <v>21.294339999999998</v>
      </c>
      <c r="AB515" s="72">
        <v>0</v>
      </c>
      <c r="AC515" s="72">
        <f t="shared" si="7"/>
        <v>-1.3931535897716991</v>
      </c>
      <c r="AG515" s="8"/>
    </row>
  </sheetData>
  <protectedRanges>
    <protectedRange sqref="N12:N14" name="EditableRange_3_1_1_1"/>
  </protectedRanges>
  <autoFilter ref="A1:AC224" xr:uid="{00000000-0001-0000-0000-000000000000}">
    <sortState xmlns:xlrd2="http://schemas.microsoft.com/office/spreadsheetml/2017/richdata2" ref="A2:AC224">
      <sortCondition ref="D2:D224"/>
      <sortCondition ref="E2:E224"/>
      <sortCondition descending="1" ref="AC2:AC224"/>
    </sortState>
  </autoFilter>
  <conditionalFormatting sqref="U2:Y515">
    <cfRule type="cellIs" dxfId="947" priority="45" operator="greaterThan">
      <formula>0</formula>
    </cfRule>
  </conditionalFormatting>
  <conditionalFormatting sqref="U332:X332 U335:X342 U350:X356 U345:X345">
    <cfRule type="cellIs" dxfId="946" priority="44" operator="greaterThan">
      <formula>0</formula>
    </cfRule>
  </conditionalFormatting>
  <conditionalFormatting sqref="U324:X324">
    <cfRule type="cellIs" dxfId="945" priority="43" operator="greaterThan">
      <formula>0</formula>
    </cfRule>
  </conditionalFormatting>
  <conditionalFormatting sqref="U312:X312 U315:X315 U319:X322">
    <cfRule type="cellIs" dxfId="944" priority="42" operator="greaterThan">
      <formula>0</formula>
    </cfRule>
  </conditionalFormatting>
  <conditionalFormatting sqref="U294:X294">
    <cfRule type="cellIs" dxfId="943" priority="41" operator="greaterThan">
      <formula>0</formula>
    </cfRule>
  </conditionalFormatting>
  <conditionalFormatting sqref="U479:X479 U481:X481">
    <cfRule type="cellIs" dxfId="942" priority="40" operator="greaterThan">
      <formula>0</formula>
    </cfRule>
  </conditionalFormatting>
  <conditionalFormatting sqref="U315:X315">
    <cfRule type="cellIs" dxfId="941" priority="38" operator="greaterThan">
      <formula>0</formula>
    </cfRule>
  </conditionalFormatting>
  <conditionalFormatting sqref="U466:X466">
    <cfRule type="cellIs" dxfId="940" priority="39" operator="greaterThan">
      <formula>0</formula>
    </cfRule>
  </conditionalFormatting>
  <conditionalFormatting sqref="U317:X318">
    <cfRule type="cellIs" dxfId="939" priority="37" operator="greaterThan">
      <formula>0</formula>
    </cfRule>
  </conditionalFormatting>
  <conditionalFormatting sqref="Y408:Y410 Y323">
    <cfRule type="cellIs" dxfId="938" priority="36" operator="greaterThan">
      <formula>0</formula>
    </cfRule>
  </conditionalFormatting>
  <conditionalFormatting sqref="Y332 Y335:Y342 Y350:Y356 Y345">
    <cfRule type="cellIs" dxfId="937" priority="35" operator="greaterThan">
      <formula>0</formula>
    </cfRule>
  </conditionalFormatting>
  <conditionalFormatting sqref="Y312 Y315 Y319:Y322">
    <cfRule type="cellIs" dxfId="936" priority="33" operator="greaterThan">
      <formula>0</formula>
    </cfRule>
  </conditionalFormatting>
  <conditionalFormatting sqref="Y324">
    <cfRule type="cellIs" dxfId="935" priority="34" operator="greaterThan">
      <formula>0</formula>
    </cfRule>
  </conditionalFormatting>
  <conditionalFormatting sqref="Y294">
    <cfRule type="cellIs" dxfId="934" priority="32" operator="greaterThan">
      <formula>0</formula>
    </cfRule>
  </conditionalFormatting>
  <conditionalFormatting sqref="Y479 Y481">
    <cfRule type="cellIs" dxfId="933" priority="31" operator="greaterThan">
      <formula>0</formula>
    </cfRule>
  </conditionalFormatting>
  <conditionalFormatting sqref="Y466">
    <cfRule type="cellIs" dxfId="932" priority="30" operator="greaterThan">
      <formula>0</formula>
    </cfRule>
  </conditionalFormatting>
  <conditionalFormatting sqref="Y315">
    <cfRule type="cellIs" dxfId="931" priority="29" operator="greaterThan">
      <formula>0</formula>
    </cfRule>
  </conditionalFormatting>
  <conditionalFormatting sqref="Y317:Y318">
    <cfRule type="cellIs" dxfId="930" priority="28" operator="greaterThan">
      <formula>0</formula>
    </cfRule>
  </conditionalFormatting>
  <conditionalFormatting sqref="U314:X314">
    <cfRule type="cellIs" dxfId="929" priority="27" operator="greaterThan">
      <formula>0</formula>
    </cfRule>
  </conditionalFormatting>
  <conditionalFormatting sqref="U314:X314">
    <cfRule type="cellIs" dxfId="928" priority="26" operator="greaterThan">
      <formula>0</formula>
    </cfRule>
  </conditionalFormatting>
  <conditionalFormatting sqref="Y314">
    <cfRule type="cellIs" dxfId="927" priority="25" operator="greaterThan">
      <formula>0</formula>
    </cfRule>
  </conditionalFormatting>
  <conditionalFormatting sqref="Y314">
    <cfRule type="cellIs" dxfId="926" priority="24" operator="greaterThan">
      <formula>0</formula>
    </cfRule>
  </conditionalFormatting>
  <conditionalFormatting sqref="U411:X420">
    <cfRule type="cellIs" dxfId="925" priority="23" operator="greaterThan">
      <formula>0</formula>
    </cfRule>
  </conditionalFormatting>
  <conditionalFormatting sqref="Y411:Y420">
    <cfRule type="cellIs" dxfId="924" priority="22" operator="greaterThan">
      <formula>0</formula>
    </cfRule>
  </conditionalFormatting>
  <conditionalFormatting sqref="U346:X347">
    <cfRule type="cellIs" dxfId="923" priority="21" operator="greaterThan">
      <formula>0</formula>
    </cfRule>
  </conditionalFormatting>
  <conditionalFormatting sqref="Y346:Y347">
    <cfRule type="cellIs" dxfId="922" priority="20" operator="greaterThan">
      <formula>0</formula>
    </cfRule>
  </conditionalFormatting>
  <conditionalFormatting sqref="U327:X331">
    <cfRule type="cellIs" dxfId="921" priority="19" operator="greaterThan">
      <formula>0</formula>
    </cfRule>
  </conditionalFormatting>
  <conditionalFormatting sqref="Y327:Y331">
    <cfRule type="cellIs" dxfId="920" priority="18" operator="greaterThan">
      <formula>0</formula>
    </cfRule>
  </conditionalFormatting>
  <conditionalFormatting sqref="U313:X313">
    <cfRule type="cellIs" dxfId="919" priority="17" operator="greaterThan">
      <formula>0</formula>
    </cfRule>
  </conditionalFormatting>
  <conditionalFormatting sqref="Y313">
    <cfRule type="cellIs" dxfId="918" priority="16" operator="greaterThan">
      <formula>0</formula>
    </cfRule>
  </conditionalFormatting>
  <conditionalFormatting sqref="U334:X334">
    <cfRule type="cellIs" dxfId="917" priority="15" operator="greaterThan">
      <formula>0</formula>
    </cfRule>
  </conditionalFormatting>
  <conditionalFormatting sqref="Y334">
    <cfRule type="cellIs" dxfId="916" priority="14" operator="greaterThan">
      <formula>0</formula>
    </cfRule>
  </conditionalFormatting>
  <conditionalFormatting sqref="U333:X333">
    <cfRule type="cellIs" dxfId="915" priority="13" operator="greaterThan">
      <formula>0</formula>
    </cfRule>
  </conditionalFormatting>
  <conditionalFormatting sqref="Y333">
    <cfRule type="cellIs" dxfId="914" priority="12" operator="greaterThan">
      <formula>0</formula>
    </cfRule>
  </conditionalFormatting>
  <conditionalFormatting sqref="U356:X356">
    <cfRule type="cellIs" dxfId="913" priority="11" operator="greaterThan">
      <formula>0</formula>
    </cfRule>
  </conditionalFormatting>
  <conditionalFormatting sqref="Y356">
    <cfRule type="cellIs" dxfId="912" priority="10" operator="greaterThan">
      <formula>0</formula>
    </cfRule>
  </conditionalFormatting>
  <conditionalFormatting sqref="U344:X344">
    <cfRule type="cellIs" dxfId="911" priority="9" operator="greaterThan">
      <formula>0</formula>
    </cfRule>
  </conditionalFormatting>
  <conditionalFormatting sqref="Y344">
    <cfRule type="cellIs" dxfId="910" priority="8" operator="greaterThan">
      <formula>0</formula>
    </cfRule>
  </conditionalFormatting>
  <conditionalFormatting sqref="U343:X343">
    <cfRule type="cellIs" dxfId="909" priority="7" operator="greaterThan">
      <formula>0</formula>
    </cfRule>
  </conditionalFormatting>
  <conditionalFormatting sqref="Y343">
    <cfRule type="cellIs" dxfId="908" priority="6" operator="greaterThan">
      <formula>0</formula>
    </cfRule>
  </conditionalFormatting>
  <conditionalFormatting sqref="U316:X316">
    <cfRule type="cellIs" dxfId="907" priority="5" operator="greaterThan">
      <formula>0</formula>
    </cfRule>
  </conditionalFormatting>
  <conditionalFormatting sqref="U316:X316">
    <cfRule type="cellIs" dxfId="906" priority="4" operator="greaterThan">
      <formula>0</formula>
    </cfRule>
  </conditionalFormatting>
  <conditionalFormatting sqref="Y316">
    <cfRule type="cellIs" dxfId="905" priority="3" operator="greaterThan">
      <formula>0</formula>
    </cfRule>
  </conditionalFormatting>
  <conditionalFormatting sqref="U480:X480">
    <cfRule type="cellIs" dxfId="904" priority="2" operator="greaterThan">
      <formula>0</formula>
    </cfRule>
  </conditionalFormatting>
  <conditionalFormatting sqref="Y480">
    <cfRule type="cellIs" dxfId="903"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98B67-7475-4315-A802-2B9094551EFF}">
  <sheetPr codeName="Sheet2"/>
  <dimension ref="A1:G172"/>
  <sheetViews>
    <sheetView workbookViewId="0">
      <selection activeCell="E7" sqref="E7"/>
    </sheetView>
  </sheetViews>
  <sheetFormatPr defaultRowHeight="14.5"/>
  <cols>
    <col min="1" max="5" width="19.54296875" customWidth="1"/>
    <col min="6" max="6" width="160.81640625" style="91" customWidth="1"/>
    <col min="7" max="7" width="19.54296875" customWidth="1"/>
  </cols>
  <sheetData>
    <row r="1" spans="1:7" ht="26" customHeight="1">
      <c r="A1" s="95" t="s">
        <v>1873</v>
      </c>
      <c r="B1" s="95" t="s">
        <v>2045</v>
      </c>
      <c r="C1" s="95" t="s">
        <v>2407</v>
      </c>
      <c r="D1" s="95" t="s">
        <v>2061</v>
      </c>
      <c r="E1" s="95" t="s">
        <v>2066</v>
      </c>
      <c r="F1" s="96" t="s">
        <v>2238</v>
      </c>
      <c r="G1" s="95" t="s">
        <v>2407</v>
      </c>
    </row>
    <row r="2" spans="1:7" ht="23.5" customHeight="1">
      <c r="A2" s="94" t="s">
        <v>1874</v>
      </c>
      <c r="B2" s="94" t="s">
        <v>2044</v>
      </c>
      <c r="C2" s="94" t="s">
        <v>411</v>
      </c>
      <c r="D2" s="94" t="s">
        <v>481</v>
      </c>
      <c r="E2" s="93" t="s">
        <v>2067</v>
      </c>
      <c r="F2" s="97" t="s">
        <v>2239</v>
      </c>
      <c r="G2" s="94" t="s">
        <v>411</v>
      </c>
    </row>
    <row r="3" spans="1:7" ht="23.5" customHeight="1">
      <c r="A3" s="94" t="s">
        <v>1875</v>
      </c>
      <c r="B3" s="94" t="s">
        <v>2044</v>
      </c>
      <c r="C3" s="94" t="s">
        <v>411</v>
      </c>
      <c r="D3" s="94" t="s">
        <v>481</v>
      </c>
      <c r="E3" s="93" t="s">
        <v>2068</v>
      </c>
      <c r="F3" s="97" t="s">
        <v>2240</v>
      </c>
      <c r="G3" s="94" t="s">
        <v>411</v>
      </c>
    </row>
    <row r="4" spans="1:7" ht="23.5" customHeight="1">
      <c r="A4" s="94" t="s">
        <v>1902</v>
      </c>
      <c r="B4" s="94" t="s">
        <v>2044</v>
      </c>
      <c r="C4" s="94" t="s">
        <v>411</v>
      </c>
      <c r="D4" s="94" t="s">
        <v>481</v>
      </c>
      <c r="E4" s="93" t="s">
        <v>2095</v>
      </c>
      <c r="F4" s="97" t="s">
        <v>2266</v>
      </c>
      <c r="G4" s="94" t="s">
        <v>411</v>
      </c>
    </row>
    <row r="5" spans="1:7" ht="23.5" customHeight="1">
      <c r="A5" s="94" t="s">
        <v>1903</v>
      </c>
      <c r="B5" s="94" t="s">
        <v>2044</v>
      </c>
      <c r="C5" s="94" t="s">
        <v>411</v>
      </c>
      <c r="D5" s="94" t="s">
        <v>481</v>
      </c>
      <c r="E5" s="93" t="s">
        <v>2096</v>
      </c>
      <c r="F5" s="97" t="s">
        <v>2267</v>
      </c>
      <c r="G5" s="94" t="s">
        <v>411</v>
      </c>
    </row>
    <row r="6" spans="1:7" ht="23.5" customHeight="1">
      <c r="A6" s="94" t="s">
        <v>1904</v>
      </c>
      <c r="B6" s="94" t="s">
        <v>2044</v>
      </c>
      <c r="C6" s="94" t="s">
        <v>411</v>
      </c>
      <c r="D6" s="94" t="s">
        <v>481</v>
      </c>
      <c r="E6" s="93" t="s">
        <v>2097</v>
      </c>
      <c r="F6" s="97" t="s">
        <v>2268</v>
      </c>
      <c r="G6" s="94" t="s">
        <v>411</v>
      </c>
    </row>
    <row r="7" spans="1:7" ht="23.5" customHeight="1">
      <c r="A7" s="94" t="s">
        <v>1920</v>
      </c>
      <c r="B7" s="94" t="s">
        <v>2044</v>
      </c>
      <c r="C7" s="94" t="s">
        <v>2042</v>
      </c>
      <c r="D7" s="94" t="s">
        <v>2062</v>
      </c>
      <c r="E7" s="93" t="s">
        <v>2113</v>
      </c>
      <c r="F7" s="97" t="s">
        <v>2284</v>
      </c>
      <c r="G7" s="94" t="s">
        <v>2042</v>
      </c>
    </row>
    <row r="8" spans="1:7" ht="23.5" customHeight="1">
      <c r="A8" s="94" t="s">
        <v>1950</v>
      </c>
      <c r="B8" s="94" t="s">
        <v>2044</v>
      </c>
      <c r="C8" s="94" t="s">
        <v>2043</v>
      </c>
      <c r="D8" s="94" t="s">
        <v>2063</v>
      </c>
      <c r="E8" s="93" t="s">
        <v>2144</v>
      </c>
      <c r="F8" s="97" t="s">
        <v>2315</v>
      </c>
      <c r="G8" s="94" t="s">
        <v>2043</v>
      </c>
    </row>
    <row r="9" spans="1:7" ht="23.5" customHeight="1">
      <c r="A9" s="94" t="s">
        <v>1951</v>
      </c>
      <c r="B9" s="94" t="s">
        <v>2044</v>
      </c>
      <c r="C9" s="94" t="s">
        <v>2043</v>
      </c>
      <c r="D9" s="94" t="s">
        <v>2063</v>
      </c>
      <c r="E9" s="93" t="s">
        <v>2145</v>
      </c>
      <c r="F9" s="97" t="s">
        <v>2316</v>
      </c>
      <c r="G9" s="94" t="s">
        <v>2043</v>
      </c>
    </row>
    <row r="10" spans="1:7" ht="23.5" customHeight="1">
      <c r="A10" s="94" t="s">
        <v>1952</v>
      </c>
      <c r="B10" s="94" t="s">
        <v>2044</v>
      </c>
      <c r="C10" s="94" t="s">
        <v>2043</v>
      </c>
      <c r="D10" s="94" t="s">
        <v>2063</v>
      </c>
      <c r="E10" s="93" t="s">
        <v>2146</v>
      </c>
      <c r="F10" s="97" t="s">
        <v>2317</v>
      </c>
      <c r="G10" s="94" t="s">
        <v>2043</v>
      </c>
    </row>
    <row r="11" spans="1:7" ht="23.5" customHeight="1">
      <c r="A11" s="94" t="s">
        <v>1953</v>
      </c>
      <c r="B11" s="94" t="s">
        <v>2044</v>
      </c>
      <c r="C11" s="94" t="s">
        <v>2043</v>
      </c>
      <c r="D11" s="94" t="s">
        <v>2063</v>
      </c>
      <c r="E11" s="93" t="s">
        <v>2147</v>
      </c>
      <c r="F11" s="97" t="s">
        <v>2318</v>
      </c>
      <c r="G11" s="94" t="s">
        <v>2043</v>
      </c>
    </row>
    <row r="12" spans="1:7" ht="23.5" customHeight="1">
      <c r="A12" s="94" t="s">
        <v>1954</v>
      </c>
      <c r="B12" s="94" t="s">
        <v>2044</v>
      </c>
      <c r="C12" s="94" t="s">
        <v>2043</v>
      </c>
      <c r="D12" s="94" t="s">
        <v>2063</v>
      </c>
      <c r="E12" s="93" t="s">
        <v>2148</v>
      </c>
      <c r="F12" s="97" t="s">
        <v>2319</v>
      </c>
      <c r="G12" s="94" t="s">
        <v>2043</v>
      </c>
    </row>
    <row r="13" spans="1:7" ht="23.5" customHeight="1">
      <c r="A13" s="94" t="s">
        <v>1976</v>
      </c>
      <c r="B13" s="94" t="s">
        <v>2044</v>
      </c>
      <c r="C13" s="94" t="s">
        <v>2043</v>
      </c>
      <c r="D13" s="94" t="s">
        <v>537</v>
      </c>
      <c r="E13" s="93" t="s">
        <v>2171</v>
      </c>
      <c r="F13" s="97" t="s">
        <v>2341</v>
      </c>
      <c r="G13" s="94" t="s">
        <v>2043</v>
      </c>
    </row>
    <row r="14" spans="1:7" ht="23.5" customHeight="1">
      <c r="A14" s="94" t="s">
        <v>1989</v>
      </c>
      <c r="B14" s="94" t="s">
        <v>2044</v>
      </c>
      <c r="C14" s="94" t="s">
        <v>2043</v>
      </c>
      <c r="D14" s="94" t="s">
        <v>2064</v>
      </c>
      <c r="E14" s="93" t="s">
        <v>2184</v>
      </c>
      <c r="F14" s="97" t="s">
        <v>2354</v>
      </c>
      <c r="G14" s="94" t="s">
        <v>2043</v>
      </c>
    </row>
    <row r="15" spans="1:7" ht="23.5" customHeight="1">
      <c r="A15" s="94" t="s">
        <v>1990</v>
      </c>
      <c r="B15" s="94" t="s">
        <v>2044</v>
      </c>
      <c r="C15" s="94" t="s">
        <v>2043</v>
      </c>
      <c r="D15" s="94" t="s">
        <v>2064</v>
      </c>
      <c r="E15" s="93" t="s">
        <v>2185</v>
      </c>
      <c r="F15" s="97" t="s">
        <v>2355</v>
      </c>
      <c r="G15" s="94" t="s">
        <v>2043</v>
      </c>
    </row>
    <row r="16" spans="1:7" ht="23.5" customHeight="1">
      <c r="A16" s="94" t="s">
        <v>1991</v>
      </c>
      <c r="B16" s="94" t="s">
        <v>2044</v>
      </c>
      <c r="C16" s="94" t="s">
        <v>2043</v>
      </c>
      <c r="D16" s="94" t="s">
        <v>2064</v>
      </c>
      <c r="E16" s="93" t="s">
        <v>2186</v>
      </c>
      <c r="F16" s="97" t="s">
        <v>2356</v>
      </c>
      <c r="G16" s="94" t="s">
        <v>2043</v>
      </c>
    </row>
    <row r="17" spans="1:7" ht="23.5" customHeight="1">
      <c r="A17" s="94" t="s">
        <v>1992</v>
      </c>
      <c r="B17" s="94" t="s">
        <v>2044</v>
      </c>
      <c r="C17" s="94" t="s">
        <v>2043</v>
      </c>
      <c r="D17" s="94" t="s">
        <v>2064</v>
      </c>
      <c r="E17" s="93" t="s">
        <v>2187</v>
      </c>
      <c r="F17" s="97" t="s">
        <v>2357</v>
      </c>
      <c r="G17" s="94" t="s">
        <v>2043</v>
      </c>
    </row>
    <row r="18" spans="1:7" ht="23.5" customHeight="1">
      <c r="A18" s="94" t="s">
        <v>2028</v>
      </c>
      <c r="B18" s="94" t="s">
        <v>2044</v>
      </c>
      <c r="C18" s="94" t="s">
        <v>411</v>
      </c>
      <c r="D18" s="94" t="s">
        <v>2065</v>
      </c>
      <c r="E18" s="93" t="s">
        <v>2223</v>
      </c>
      <c r="F18" s="97" t="s">
        <v>2393</v>
      </c>
      <c r="G18" s="94" t="s">
        <v>411</v>
      </c>
    </row>
    <row r="19" spans="1:7" ht="23.5" customHeight="1">
      <c r="A19" s="94" t="s">
        <v>2026</v>
      </c>
      <c r="B19" s="94" t="s">
        <v>239</v>
      </c>
      <c r="C19" s="94" t="s">
        <v>2042</v>
      </c>
      <c r="D19" s="94" t="s">
        <v>32</v>
      </c>
      <c r="E19" s="93" t="s">
        <v>2221</v>
      </c>
      <c r="F19" s="97" t="s">
        <v>2391</v>
      </c>
      <c r="G19" s="94" t="s">
        <v>2042</v>
      </c>
    </row>
    <row r="20" spans="1:7" ht="23.5" customHeight="1">
      <c r="A20" s="94" t="s">
        <v>2027</v>
      </c>
      <c r="B20" s="94" t="s">
        <v>239</v>
      </c>
      <c r="C20" s="94" t="s">
        <v>2042</v>
      </c>
      <c r="D20" s="94" t="s">
        <v>32</v>
      </c>
      <c r="E20" s="93" t="s">
        <v>2222</v>
      </c>
      <c r="F20" s="97" t="s">
        <v>2392</v>
      </c>
      <c r="G20" s="94" t="s">
        <v>2042</v>
      </c>
    </row>
    <row r="21" spans="1:7" ht="23.5" customHeight="1">
      <c r="A21" s="94" t="s">
        <v>1876</v>
      </c>
      <c r="B21" s="94" t="s">
        <v>33</v>
      </c>
      <c r="C21" s="94" t="s">
        <v>411</v>
      </c>
      <c r="D21" s="94" t="s">
        <v>481</v>
      </c>
      <c r="E21" s="93" t="s">
        <v>2069</v>
      </c>
      <c r="F21" s="97" t="s">
        <v>2241</v>
      </c>
      <c r="G21" s="94" t="s">
        <v>411</v>
      </c>
    </row>
    <row r="22" spans="1:7" ht="23.5" customHeight="1">
      <c r="A22" s="94" t="s">
        <v>1877</v>
      </c>
      <c r="B22" s="94" t="s">
        <v>33</v>
      </c>
      <c r="C22" s="94" t="s">
        <v>411</v>
      </c>
      <c r="D22" s="94" t="s">
        <v>481</v>
      </c>
      <c r="E22" s="93" t="s">
        <v>2070</v>
      </c>
      <c r="F22" s="97" t="s">
        <v>2242</v>
      </c>
      <c r="G22" s="94" t="s">
        <v>411</v>
      </c>
    </row>
    <row r="23" spans="1:7" ht="23.5" customHeight="1">
      <c r="A23" s="94" t="s">
        <v>1878</v>
      </c>
      <c r="B23" s="94" t="s">
        <v>33</v>
      </c>
      <c r="C23" s="94" t="s">
        <v>411</v>
      </c>
      <c r="D23" s="94" t="s">
        <v>481</v>
      </c>
      <c r="E23" s="93" t="s">
        <v>2071</v>
      </c>
      <c r="F23" s="97" t="s">
        <v>2243</v>
      </c>
      <c r="G23" s="94" t="s">
        <v>411</v>
      </c>
    </row>
    <row r="24" spans="1:7" ht="23.5" customHeight="1">
      <c r="A24" s="94" t="s">
        <v>1921</v>
      </c>
      <c r="B24" s="94" t="s">
        <v>33</v>
      </c>
      <c r="C24" s="94" t="s">
        <v>2042</v>
      </c>
      <c r="D24" s="94" t="s">
        <v>481</v>
      </c>
      <c r="E24" s="93" t="s">
        <v>2114</v>
      </c>
      <c r="F24" s="97" t="s">
        <v>2285</v>
      </c>
      <c r="G24" s="94" t="s">
        <v>2042</v>
      </c>
    </row>
    <row r="25" spans="1:7" ht="23.5" customHeight="1">
      <c r="A25" s="94" t="s">
        <v>1922</v>
      </c>
      <c r="B25" s="94" t="s">
        <v>33</v>
      </c>
      <c r="C25" s="94" t="s">
        <v>2042</v>
      </c>
      <c r="D25" s="94" t="s">
        <v>481</v>
      </c>
      <c r="E25" s="93" t="s">
        <v>2115</v>
      </c>
      <c r="F25" s="97" t="s">
        <v>2286</v>
      </c>
      <c r="G25" s="94" t="s">
        <v>2042</v>
      </c>
    </row>
    <row r="26" spans="1:7" ht="23.5" customHeight="1">
      <c r="A26" s="94" t="s">
        <v>1923</v>
      </c>
      <c r="B26" s="94" t="s">
        <v>33</v>
      </c>
      <c r="C26" s="94" t="s">
        <v>2042</v>
      </c>
      <c r="D26" s="94" t="s">
        <v>481</v>
      </c>
      <c r="E26" s="93" t="s">
        <v>2116</v>
      </c>
      <c r="F26" s="97" t="s">
        <v>2287</v>
      </c>
      <c r="G26" s="94" t="s">
        <v>2042</v>
      </c>
    </row>
    <row r="27" spans="1:7" ht="23.5" customHeight="1">
      <c r="A27" s="94" t="s">
        <v>1959</v>
      </c>
      <c r="B27" s="94" t="s">
        <v>33</v>
      </c>
      <c r="C27" s="94" t="s">
        <v>2042</v>
      </c>
      <c r="D27" s="94" t="s">
        <v>2063</v>
      </c>
      <c r="E27" s="93" t="s">
        <v>2153</v>
      </c>
      <c r="F27" s="97" t="s">
        <v>2324</v>
      </c>
      <c r="G27" s="94" t="s">
        <v>2042</v>
      </c>
    </row>
    <row r="28" spans="1:7" ht="23.5" customHeight="1">
      <c r="A28" s="94" t="s">
        <v>1960</v>
      </c>
      <c r="B28" s="94" t="s">
        <v>33</v>
      </c>
      <c r="C28" s="94" t="s">
        <v>2042</v>
      </c>
      <c r="D28" s="94" t="s">
        <v>2063</v>
      </c>
      <c r="E28" s="93" t="s">
        <v>2154</v>
      </c>
      <c r="F28" s="97" t="s">
        <v>2325</v>
      </c>
      <c r="G28" s="94" t="s">
        <v>2042</v>
      </c>
    </row>
    <row r="29" spans="1:7" ht="23.5" customHeight="1">
      <c r="A29" s="94" t="s">
        <v>1961</v>
      </c>
      <c r="B29" s="94" t="s">
        <v>33</v>
      </c>
      <c r="C29" s="94" t="s">
        <v>2042</v>
      </c>
      <c r="D29" s="94" t="s">
        <v>2063</v>
      </c>
      <c r="E29" s="93" t="s">
        <v>2155</v>
      </c>
      <c r="F29" s="97" t="s">
        <v>2326</v>
      </c>
      <c r="G29" s="94" t="s">
        <v>2042</v>
      </c>
    </row>
    <row r="30" spans="1:7" ht="23.5" customHeight="1">
      <c r="A30" s="94" t="s">
        <v>1963</v>
      </c>
      <c r="B30" s="94" t="s">
        <v>33</v>
      </c>
      <c r="C30" s="94" t="s">
        <v>2042</v>
      </c>
      <c r="D30" s="94" t="s">
        <v>2063</v>
      </c>
      <c r="E30" s="93" t="s">
        <v>2157</v>
      </c>
      <c r="F30" s="97" t="s">
        <v>2328</v>
      </c>
      <c r="G30" s="94" t="s">
        <v>2042</v>
      </c>
    </row>
    <row r="31" spans="1:7" ht="23.5" customHeight="1">
      <c r="A31" s="94" t="s">
        <v>1964</v>
      </c>
      <c r="B31" s="94" t="s">
        <v>33</v>
      </c>
      <c r="C31" s="94" t="s">
        <v>2042</v>
      </c>
      <c r="D31" s="94" t="s">
        <v>2063</v>
      </c>
      <c r="E31" s="93" t="s">
        <v>2158</v>
      </c>
      <c r="F31" s="97" t="s">
        <v>2329</v>
      </c>
      <c r="G31" s="94" t="s">
        <v>2042</v>
      </c>
    </row>
    <row r="32" spans="1:7" ht="23.5" customHeight="1">
      <c r="A32" s="94" t="s">
        <v>1965</v>
      </c>
      <c r="B32" s="94" t="s">
        <v>33</v>
      </c>
      <c r="C32" s="94" t="s">
        <v>2042</v>
      </c>
      <c r="D32" s="94" t="s">
        <v>2063</v>
      </c>
      <c r="E32" s="93" t="s">
        <v>2159</v>
      </c>
      <c r="F32" s="97" t="s">
        <v>2330</v>
      </c>
      <c r="G32" s="94" t="s">
        <v>2042</v>
      </c>
    </row>
    <row r="33" spans="1:7" ht="23.5" customHeight="1">
      <c r="A33" s="94" t="s">
        <v>1966</v>
      </c>
      <c r="B33" s="94" t="s">
        <v>33</v>
      </c>
      <c r="C33" s="94" t="s">
        <v>2042</v>
      </c>
      <c r="D33" s="94" t="s">
        <v>2063</v>
      </c>
      <c r="E33" s="93" t="s">
        <v>2160</v>
      </c>
      <c r="F33" s="97" t="s">
        <v>2331</v>
      </c>
      <c r="G33" s="94" t="s">
        <v>2042</v>
      </c>
    </row>
    <row r="34" spans="1:7" ht="23.5" customHeight="1">
      <c r="A34" s="94" t="s">
        <v>1967</v>
      </c>
      <c r="B34" s="94" t="s">
        <v>33</v>
      </c>
      <c r="C34" s="94" t="s">
        <v>2042</v>
      </c>
      <c r="D34" s="94" t="s">
        <v>2063</v>
      </c>
      <c r="E34" s="93" t="s">
        <v>2161</v>
      </c>
      <c r="F34" s="97" t="s">
        <v>2332</v>
      </c>
      <c r="G34" s="94" t="s">
        <v>2042</v>
      </c>
    </row>
    <row r="35" spans="1:7" ht="23.5" customHeight="1">
      <c r="A35" s="94" t="s">
        <v>1968</v>
      </c>
      <c r="B35" s="94" t="s">
        <v>33</v>
      </c>
      <c r="C35" s="94" t="s">
        <v>2042</v>
      </c>
      <c r="D35" s="94" t="s">
        <v>2063</v>
      </c>
      <c r="E35" s="93" t="s">
        <v>2162</v>
      </c>
      <c r="F35" s="97" t="s">
        <v>2333</v>
      </c>
      <c r="G35" s="94" t="s">
        <v>2042</v>
      </c>
    </row>
    <row r="36" spans="1:7" ht="23.5" customHeight="1">
      <c r="A36" s="94" t="s">
        <v>1969</v>
      </c>
      <c r="B36" s="94" t="s">
        <v>33</v>
      </c>
      <c r="C36" s="94" t="s">
        <v>2042</v>
      </c>
      <c r="D36" s="94" t="s">
        <v>2063</v>
      </c>
      <c r="E36" s="93" t="s">
        <v>2163</v>
      </c>
      <c r="F36" s="97" t="s">
        <v>2334</v>
      </c>
      <c r="G36" s="94" t="s">
        <v>2042</v>
      </c>
    </row>
    <row r="37" spans="1:7" ht="23.5" customHeight="1">
      <c r="A37" s="94" t="s">
        <v>1970</v>
      </c>
      <c r="B37" s="94" t="s">
        <v>33</v>
      </c>
      <c r="C37" s="94" t="s">
        <v>2042</v>
      </c>
      <c r="D37" s="94" t="s">
        <v>2063</v>
      </c>
      <c r="E37" s="93" t="s">
        <v>2164</v>
      </c>
      <c r="F37" s="97" t="s">
        <v>2335</v>
      </c>
      <c r="G37" s="94" t="s">
        <v>2042</v>
      </c>
    </row>
    <row r="38" spans="1:7" ht="23.5" customHeight="1">
      <c r="A38" s="94" t="s">
        <v>1971</v>
      </c>
      <c r="B38" s="94" t="s">
        <v>33</v>
      </c>
      <c r="C38" s="94" t="s">
        <v>2042</v>
      </c>
      <c r="D38" s="94" t="s">
        <v>2063</v>
      </c>
      <c r="E38" s="93" t="s">
        <v>2165</v>
      </c>
      <c r="F38" s="97" t="s">
        <v>2336</v>
      </c>
      <c r="G38" s="94" t="s">
        <v>2042</v>
      </c>
    </row>
    <row r="39" spans="1:7" ht="23.5" customHeight="1">
      <c r="A39" s="94" t="s">
        <v>1977</v>
      </c>
      <c r="B39" s="94" t="s">
        <v>33</v>
      </c>
      <c r="C39" s="94" t="s">
        <v>2042</v>
      </c>
      <c r="D39" s="94" t="s">
        <v>537</v>
      </c>
      <c r="E39" s="93" t="s">
        <v>2172</v>
      </c>
      <c r="F39" s="97" t="s">
        <v>2342</v>
      </c>
      <c r="G39" s="94" t="s">
        <v>2042</v>
      </c>
    </row>
    <row r="40" spans="1:7" ht="23.5" customHeight="1">
      <c r="A40" s="94" t="s">
        <v>1978</v>
      </c>
      <c r="B40" s="94" t="s">
        <v>33</v>
      </c>
      <c r="C40" s="94" t="s">
        <v>2042</v>
      </c>
      <c r="D40" s="94" t="s">
        <v>537</v>
      </c>
      <c r="E40" s="93" t="s">
        <v>2173</v>
      </c>
      <c r="F40" s="97" t="s">
        <v>2343</v>
      </c>
      <c r="G40" s="94" t="s">
        <v>2042</v>
      </c>
    </row>
    <row r="41" spans="1:7" ht="23.5" customHeight="1">
      <c r="A41" s="94" t="s">
        <v>1998</v>
      </c>
      <c r="B41" s="94" t="s">
        <v>33</v>
      </c>
      <c r="C41" s="94" t="s">
        <v>2042</v>
      </c>
      <c r="D41" s="94" t="s">
        <v>2064</v>
      </c>
      <c r="E41" s="93" t="s">
        <v>2193</v>
      </c>
      <c r="F41" s="97" t="s">
        <v>2363</v>
      </c>
      <c r="G41" s="94" t="s">
        <v>2042</v>
      </c>
    </row>
    <row r="42" spans="1:7" ht="23.5" customHeight="1">
      <c r="A42" s="94" t="s">
        <v>1999</v>
      </c>
      <c r="B42" s="94" t="s">
        <v>33</v>
      </c>
      <c r="C42" s="94" t="s">
        <v>2042</v>
      </c>
      <c r="D42" s="94" t="s">
        <v>2064</v>
      </c>
      <c r="E42" s="93" t="s">
        <v>2194</v>
      </c>
      <c r="F42" s="97" t="s">
        <v>2364</v>
      </c>
      <c r="G42" s="94" t="s">
        <v>2042</v>
      </c>
    </row>
    <row r="43" spans="1:7" ht="23.5" customHeight="1">
      <c r="A43" s="94" t="s">
        <v>2000</v>
      </c>
      <c r="B43" s="94" t="s">
        <v>33</v>
      </c>
      <c r="C43" s="94" t="s">
        <v>411</v>
      </c>
      <c r="D43" s="94" t="s">
        <v>32</v>
      </c>
      <c r="E43" s="93" t="s">
        <v>2195</v>
      </c>
      <c r="F43" s="97" t="s">
        <v>2365</v>
      </c>
      <c r="G43" s="94" t="s">
        <v>411</v>
      </c>
    </row>
    <row r="44" spans="1:7" ht="23.5" customHeight="1">
      <c r="A44" s="94" t="s">
        <v>2001</v>
      </c>
      <c r="B44" s="94" t="s">
        <v>33</v>
      </c>
      <c r="C44" s="94" t="s">
        <v>411</v>
      </c>
      <c r="D44" s="94" t="s">
        <v>32</v>
      </c>
      <c r="E44" s="93" t="s">
        <v>2196</v>
      </c>
      <c r="F44" s="97" t="s">
        <v>2366</v>
      </c>
      <c r="G44" s="94" t="s">
        <v>411</v>
      </c>
    </row>
    <row r="45" spans="1:7" ht="23.5" customHeight="1">
      <c r="A45" s="94" t="s">
        <v>2002</v>
      </c>
      <c r="B45" s="94" t="s">
        <v>33</v>
      </c>
      <c r="C45" s="94" t="s">
        <v>411</v>
      </c>
      <c r="D45" s="94" t="s">
        <v>32</v>
      </c>
      <c r="E45" s="93" t="s">
        <v>2197</v>
      </c>
      <c r="F45" s="97" t="s">
        <v>2367</v>
      </c>
      <c r="G45" s="94" t="s">
        <v>411</v>
      </c>
    </row>
    <row r="46" spans="1:7" ht="23.5" customHeight="1">
      <c r="A46" s="94" t="s">
        <v>2003</v>
      </c>
      <c r="B46" s="94" t="s">
        <v>33</v>
      </c>
      <c r="C46" s="94" t="s">
        <v>411</v>
      </c>
      <c r="D46" s="94" t="s">
        <v>32</v>
      </c>
      <c r="E46" s="93" t="s">
        <v>2198</v>
      </c>
      <c r="F46" s="97" t="s">
        <v>2368</v>
      </c>
      <c r="G46" s="94" t="s">
        <v>411</v>
      </c>
    </row>
    <row r="47" spans="1:7" ht="23.5" customHeight="1">
      <c r="A47" s="94" t="s">
        <v>2004</v>
      </c>
      <c r="B47" s="94" t="s">
        <v>33</v>
      </c>
      <c r="C47" s="94" t="s">
        <v>411</v>
      </c>
      <c r="D47" s="94" t="s">
        <v>32</v>
      </c>
      <c r="E47" s="93" t="s">
        <v>2199</v>
      </c>
      <c r="F47" s="97" t="s">
        <v>2369</v>
      </c>
      <c r="G47" s="94" t="s">
        <v>411</v>
      </c>
    </row>
    <row r="48" spans="1:7" ht="23.5" customHeight="1">
      <c r="A48" s="94" t="s">
        <v>2005</v>
      </c>
      <c r="B48" s="94" t="s">
        <v>33</v>
      </c>
      <c r="C48" s="94" t="s">
        <v>411</v>
      </c>
      <c r="D48" s="94" t="s">
        <v>32</v>
      </c>
      <c r="E48" s="93" t="s">
        <v>2200</v>
      </c>
      <c r="F48" s="97" t="s">
        <v>2370</v>
      </c>
      <c r="G48" s="94" t="s">
        <v>411</v>
      </c>
    </row>
    <row r="49" spans="1:7" ht="23.5" customHeight="1">
      <c r="A49" s="94" t="s">
        <v>2006</v>
      </c>
      <c r="B49" s="94" t="s">
        <v>33</v>
      </c>
      <c r="C49" s="94" t="s">
        <v>411</v>
      </c>
      <c r="D49" s="94" t="s">
        <v>32</v>
      </c>
      <c r="E49" s="93" t="s">
        <v>2201</v>
      </c>
      <c r="F49" s="97" t="s">
        <v>2371</v>
      </c>
      <c r="G49" s="94" t="s">
        <v>411</v>
      </c>
    </row>
    <row r="50" spans="1:7" ht="23.5" customHeight="1">
      <c r="A50" s="94" t="s">
        <v>2007</v>
      </c>
      <c r="B50" s="94" t="s">
        <v>33</v>
      </c>
      <c r="C50" s="94" t="s">
        <v>411</v>
      </c>
      <c r="D50" s="94" t="s">
        <v>32</v>
      </c>
      <c r="E50" s="93" t="s">
        <v>2202</v>
      </c>
      <c r="F50" s="97" t="s">
        <v>2372</v>
      </c>
      <c r="G50" s="94" t="s">
        <v>411</v>
      </c>
    </row>
    <row r="51" spans="1:7" ht="23.5" customHeight="1">
      <c r="A51" s="94" t="s">
        <v>2012</v>
      </c>
      <c r="B51" s="94" t="s">
        <v>33</v>
      </c>
      <c r="C51" s="94" t="s">
        <v>2042</v>
      </c>
      <c r="D51" s="94" t="s">
        <v>32</v>
      </c>
      <c r="E51" s="93" t="s">
        <v>2207</v>
      </c>
      <c r="F51" s="97" t="s">
        <v>2377</v>
      </c>
      <c r="G51" s="94" t="s">
        <v>2042</v>
      </c>
    </row>
    <row r="52" spans="1:7" ht="23.5" customHeight="1">
      <c r="A52" s="94" t="s">
        <v>2013</v>
      </c>
      <c r="B52" s="94" t="s">
        <v>33</v>
      </c>
      <c r="C52" s="94" t="s">
        <v>2042</v>
      </c>
      <c r="D52" s="94" t="s">
        <v>32</v>
      </c>
      <c r="E52" s="93" t="s">
        <v>2208</v>
      </c>
      <c r="F52" s="97" t="s">
        <v>2378</v>
      </c>
      <c r="G52" s="94" t="s">
        <v>2042</v>
      </c>
    </row>
    <row r="53" spans="1:7" ht="23.5" customHeight="1">
      <c r="A53" s="94" t="s">
        <v>2014</v>
      </c>
      <c r="B53" s="94" t="s">
        <v>33</v>
      </c>
      <c r="C53" s="94" t="s">
        <v>2042</v>
      </c>
      <c r="D53" s="94" t="s">
        <v>32</v>
      </c>
      <c r="E53" s="93" t="s">
        <v>2209</v>
      </c>
      <c r="F53" s="97" t="s">
        <v>2379</v>
      </c>
      <c r="G53" s="94" t="s">
        <v>2042</v>
      </c>
    </row>
    <row r="54" spans="1:7" ht="23.5" customHeight="1">
      <c r="A54" s="94" t="s">
        <v>2015</v>
      </c>
      <c r="B54" s="94" t="s">
        <v>33</v>
      </c>
      <c r="C54" s="94" t="s">
        <v>2042</v>
      </c>
      <c r="D54" s="94" t="s">
        <v>32</v>
      </c>
      <c r="E54" s="93" t="s">
        <v>2210</v>
      </c>
      <c r="F54" s="97" t="s">
        <v>2380</v>
      </c>
      <c r="G54" s="94" t="s">
        <v>2042</v>
      </c>
    </row>
    <row r="55" spans="1:7" ht="23.5" customHeight="1">
      <c r="A55" s="94" t="s">
        <v>2016</v>
      </c>
      <c r="B55" s="94" t="s">
        <v>33</v>
      </c>
      <c r="C55" s="94" t="s">
        <v>2042</v>
      </c>
      <c r="D55" s="94" t="s">
        <v>32</v>
      </c>
      <c r="E55" s="93" t="s">
        <v>2211</v>
      </c>
      <c r="F55" s="97" t="s">
        <v>2381</v>
      </c>
      <c r="G55" s="94" t="s">
        <v>2042</v>
      </c>
    </row>
    <row r="56" spans="1:7" ht="23.5" customHeight="1">
      <c r="A56" s="94" t="s">
        <v>2017</v>
      </c>
      <c r="B56" s="94" t="s">
        <v>33</v>
      </c>
      <c r="C56" s="94" t="s">
        <v>2042</v>
      </c>
      <c r="D56" s="94" t="s">
        <v>32</v>
      </c>
      <c r="E56" s="93" t="s">
        <v>2212</v>
      </c>
      <c r="F56" s="97" t="s">
        <v>2382</v>
      </c>
      <c r="G56" s="94" t="s">
        <v>2042</v>
      </c>
    </row>
    <row r="57" spans="1:7" ht="23.5" customHeight="1">
      <c r="A57" s="94" t="s">
        <v>2018</v>
      </c>
      <c r="B57" s="94" t="s">
        <v>33</v>
      </c>
      <c r="C57" s="94" t="s">
        <v>2042</v>
      </c>
      <c r="D57" s="94" t="s">
        <v>32</v>
      </c>
      <c r="E57" s="93" t="s">
        <v>2213</v>
      </c>
      <c r="F57" s="97" t="s">
        <v>2383</v>
      </c>
      <c r="G57" s="94" t="s">
        <v>2042</v>
      </c>
    </row>
    <row r="58" spans="1:7" ht="23.5" customHeight="1">
      <c r="A58" s="94" t="s">
        <v>2019</v>
      </c>
      <c r="B58" s="94" t="s">
        <v>33</v>
      </c>
      <c r="C58" s="94" t="s">
        <v>2042</v>
      </c>
      <c r="D58" s="94" t="s">
        <v>32</v>
      </c>
      <c r="E58" s="93" t="s">
        <v>2214</v>
      </c>
      <c r="F58" s="97" t="s">
        <v>2384</v>
      </c>
      <c r="G58" s="94" t="s">
        <v>2042</v>
      </c>
    </row>
    <row r="59" spans="1:7" ht="23.5" customHeight="1">
      <c r="A59" s="94" t="s">
        <v>2020</v>
      </c>
      <c r="B59" s="94" t="s">
        <v>33</v>
      </c>
      <c r="C59" s="94" t="s">
        <v>2042</v>
      </c>
      <c r="D59" s="94" t="s">
        <v>32</v>
      </c>
      <c r="E59" s="93" t="s">
        <v>2215</v>
      </c>
      <c r="F59" s="97" t="s">
        <v>2385</v>
      </c>
      <c r="G59" s="94" t="s">
        <v>2042</v>
      </c>
    </row>
    <row r="60" spans="1:7" ht="23.5" customHeight="1">
      <c r="A60" s="94" t="s">
        <v>2021</v>
      </c>
      <c r="B60" s="94" t="s">
        <v>33</v>
      </c>
      <c r="C60" s="94" t="s">
        <v>2042</v>
      </c>
      <c r="D60" s="94" t="s">
        <v>32</v>
      </c>
      <c r="E60" s="93" t="s">
        <v>2216</v>
      </c>
      <c r="F60" s="97" t="s">
        <v>2386</v>
      </c>
      <c r="G60" s="94" t="s">
        <v>2042</v>
      </c>
    </row>
    <row r="61" spans="1:7" ht="23.5" customHeight="1">
      <c r="A61" s="94" t="s">
        <v>1962</v>
      </c>
      <c r="B61" s="94" t="s">
        <v>2056</v>
      </c>
      <c r="C61" s="94" t="s">
        <v>2042</v>
      </c>
      <c r="D61" s="94" t="s">
        <v>2063</v>
      </c>
      <c r="E61" s="93" t="s">
        <v>2156</v>
      </c>
      <c r="F61" s="97" t="s">
        <v>2327</v>
      </c>
      <c r="G61" s="94" t="s">
        <v>2042</v>
      </c>
    </row>
    <row r="62" spans="1:7" ht="23.5" customHeight="1">
      <c r="A62" s="94" t="s">
        <v>2040</v>
      </c>
      <c r="B62" s="94" t="s">
        <v>2060</v>
      </c>
      <c r="C62" s="94" t="s">
        <v>2044</v>
      </c>
      <c r="D62" s="94" t="s">
        <v>481</v>
      </c>
      <c r="E62" s="93" t="s">
        <v>2236</v>
      </c>
      <c r="F62" s="97" t="s">
        <v>2405</v>
      </c>
      <c r="G62" s="94" t="s">
        <v>2044</v>
      </c>
    </row>
    <row r="63" spans="1:7" ht="23.5" customHeight="1">
      <c r="A63" s="94" t="s">
        <v>2041</v>
      </c>
      <c r="B63" s="94" t="s">
        <v>2060</v>
      </c>
      <c r="C63" s="94" t="s">
        <v>2044</v>
      </c>
      <c r="D63" s="94" t="s">
        <v>481</v>
      </c>
      <c r="E63" s="93" t="s">
        <v>2237</v>
      </c>
      <c r="F63" s="97" t="s">
        <v>2406</v>
      </c>
      <c r="G63" s="94" t="s">
        <v>2044</v>
      </c>
    </row>
    <row r="64" spans="1:7" ht="23.5" customHeight="1">
      <c r="A64" s="94" t="s">
        <v>1926</v>
      </c>
      <c r="B64" s="94" t="s">
        <v>2052</v>
      </c>
      <c r="C64" s="94" t="s">
        <v>2042</v>
      </c>
      <c r="D64" s="94" t="s">
        <v>2062</v>
      </c>
      <c r="E64" s="93" t="s">
        <v>2119</v>
      </c>
      <c r="F64" s="97" t="s">
        <v>2290</v>
      </c>
      <c r="G64" s="94" t="s">
        <v>2042</v>
      </c>
    </row>
    <row r="65" spans="1:7" ht="23.5" customHeight="1">
      <c r="A65" s="94" t="s">
        <v>1927</v>
      </c>
      <c r="B65" s="94" t="s">
        <v>2052</v>
      </c>
      <c r="C65" s="94" t="s">
        <v>2042</v>
      </c>
      <c r="D65" s="94" t="s">
        <v>2062</v>
      </c>
      <c r="E65" s="93" t="s">
        <v>2120</v>
      </c>
      <c r="F65" s="97" t="s">
        <v>2291</v>
      </c>
      <c r="G65" s="94" t="s">
        <v>2042</v>
      </c>
    </row>
    <row r="66" spans="1:7" ht="23.5" customHeight="1">
      <c r="A66" s="94" t="s">
        <v>1928</v>
      </c>
      <c r="B66" s="94" t="s">
        <v>2052</v>
      </c>
      <c r="C66" s="94" t="s">
        <v>2042</v>
      </c>
      <c r="D66" s="94" t="s">
        <v>2062</v>
      </c>
      <c r="E66" s="93" t="s">
        <v>2121</v>
      </c>
      <c r="F66" s="97" t="s">
        <v>2292</v>
      </c>
      <c r="G66" s="94" t="s">
        <v>2042</v>
      </c>
    </row>
    <row r="67" spans="1:7" ht="23.5" customHeight="1">
      <c r="A67" s="94" t="s">
        <v>2040</v>
      </c>
      <c r="B67" s="94" t="s">
        <v>2059</v>
      </c>
      <c r="C67" s="94" t="s">
        <v>2044</v>
      </c>
      <c r="D67" s="94" t="s">
        <v>32</v>
      </c>
      <c r="E67" s="93" t="s">
        <v>2235</v>
      </c>
      <c r="F67" s="97" t="s">
        <v>2404</v>
      </c>
      <c r="G67" s="94" t="s">
        <v>2044</v>
      </c>
    </row>
    <row r="68" spans="1:7" ht="23.5" customHeight="1">
      <c r="A68" s="94" t="s">
        <v>2009</v>
      </c>
      <c r="B68" s="94" t="s">
        <v>2058</v>
      </c>
      <c r="C68" s="94" t="s">
        <v>2042</v>
      </c>
      <c r="D68" s="94" t="s">
        <v>32</v>
      </c>
      <c r="E68" s="93" t="s">
        <v>2204</v>
      </c>
      <c r="F68" s="97" t="s">
        <v>2374</v>
      </c>
      <c r="G68" s="94" t="s">
        <v>2042</v>
      </c>
    </row>
    <row r="69" spans="1:7" ht="23.5" customHeight="1">
      <c r="A69" s="94" t="s">
        <v>2010</v>
      </c>
      <c r="B69" s="94" t="s">
        <v>2058</v>
      </c>
      <c r="C69" s="94" t="s">
        <v>2042</v>
      </c>
      <c r="D69" s="94" t="s">
        <v>32</v>
      </c>
      <c r="E69" s="93" t="s">
        <v>2205</v>
      </c>
      <c r="F69" s="97" t="s">
        <v>2375</v>
      </c>
      <c r="G69" s="94" t="s">
        <v>2042</v>
      </c>
    </row>
    <row r="70" spans="1:7" ht="23.5" customHeight="1">
      <c r="A70" s="94" t="s">
        <v>2011</v>
      </c>
      <c r="B70" s="94" t="s">
        <v>2058</v>
      </c>
      <c r="C70" s="94" t="s">
        <v>2042</v>
      </c>
      <c r="D70" s="94" t="s">
        <v>32</v>
      </c>
      <c r="E70" s="93" t="s">
        <v>2206</v>
      </c>
      <c r="F70" s="97" t="s">
        <v>2376</v>
      </c>
      <c r="G70" s="94" t="s">
        <v>2042</v>
      </c>
    </row>
    <row r="71" spans="1:7" ht="23.5" customHeight="1">
      <c r="A71" s="94" t="s">
        <v>1935</v>
      </c>
      <c r="B71" s="94" t="s">
        <v>2055</v>
      </c>
      <c r="C71" s="94" t="s">
        <v>2042</v>
      </c>
      <c r="D71" s="94" t="s">
        <v>481</v>
      </c>
      <c r="E71" s="93" t="s">
        <v>2128</v>
      </c>
      <c r="F71" s="97" t="s">
        <v>2299</v>
      </c>
      <c r="G71" s="94" t="s">
        <v>2042</v>
      </c>
    </row>
    <row r="72" spans="1:7" ht="23.5" customHeight="1">
      <c r="A72" s="94" t="s">
        <v>1936</v>
      </c>
      <c r="B72" s="94" t="s">
        <v>2055</v>
      </c>
      <c r="C72" s="94" t="s">
        <v>2042</v>
      </c>
      <c r="D72" s="94" t="s">
        <v>481</v>
      </c>
      <c r="E72" s="93" t="s">
        <v>2129</v>
      </c>
      <c r="F72" s="97" t="s">
        <v>2300</v>
      </c>
      <c r="G72" s="94" t="s">
        <v>2042</v>
      </c>
    </row>
    <row r="73" spans="1:7" ht="23.5" customHeight="1">
      <c r="A73" s="94" t="s">
        <v>1937</v>
      </c>
      <c r="B73" s="94" t="s">
        <v>2055</v>
      </c>
      <c r="C73" s="94" t="s">
        <v>2042</v>
      </c>
      <c r="D73" s="94" t="s">
        <v>481</v>
      </c>
      <c r="E73" s="93" t="s">
        <v>2130</v>
      </c>
      <c r="F73" s="97" t="s">
        <v>2301</v>
      </c>
      <c r="G73" s="94" t="s">
        <v>2042</v>
      </c>
    </row>
    <row r="74" spans="1:7" ht="23.5" customHeight="1">
      <c r="A74" s="94" t="s">
        <v>1879</v>
      </c>
      <c r="B74" s="94" t="s">
        <v>2046</v>
      </c>
      <c r="C74" s="94" t="s">
        <v>411</v>
      </c>
      <c r="D74" s="94" t="s">
        <v>481</v>
      </c>
      <c r="E74" s="93" t="s">
        <v>2072</v>
      </c>
      <c r="F74" s="97" t="s">
        <v>2244</v>
      </c>
      <c r="G74" s="94" t="s">
        <v>411</v>
      </c>
    </row>
    <row r="75" spans="1:7" ht="23.5" customHeight="1">
      <c r="A75" s="94" t="s">
        <v>1880</v>
      </c>
      <c r="B75" s="94" t="s">
        <v>2046</v>
      </c>
      <c r="C75" s="94" t="s">
        <v>411</v>
      </c>
      <c r="D75" s="94" t="s">
        <v>481</v>
      </c>
      <c r="E75" s="93" t="s">
        <v>2073</v>
      </c>
      <c r="F75" s="97" t="s">
        <v>2245</v>
      </c>
      <c r="G75" s="94" t="s">
        <v>411</v>
      </c>
    </row>
    <row r="76" spans="1:7" ht="23.5" customHeight="1">
      <c r="A76" s="94" t="s">
        <v>1881</v>
      </c>
      <c r="B76" s="94" t="s">
        <v>2046</v>
      </c>
      <c r="C76" s="94" t="s">
        <v>411</v>
      </c>
      <c r="D76" s="94" t="s">
        <v>481</v>
      </c>
      <c r="E76" s="93" t="s">
        <v>2074</v>
      </c>
      <c r="F76" s="97" t="s">
        <v>2246</v>
      </c>
      <c r="G76" s="94" t="s">
        <v>411</v>
      </c>
    </row>
    <row r="77" spans="1:7" ht="23.5" customHeight="1">
      <c r="A77" s="94" t="s">
        <v>1905</v>
      </c>
      <c r="B77" s="94" t="s">
        <v>2046</v>
      </c>
      <c r="C77" s="94" t="s">
        <v>2042</v>
      </c>
      <c r="D77" s="94" t="s">
        <v>2062</v>
      </c>
      <c r="E77" s="93" t="s">
        <v>2098</v>
      </c>
      <c r="F77" s="97" t="s">
        <v>2269</v>
      </c>
      <c r="G77" s="94" t="s">
        <v>2042</v>
      </c>
    </row>
    <row r="78" spans="1:7" ht="23.5" customHeight="1">
      <c r="A78" s="94" t="s">
        <v>1906</v>
      </c>
      <c r="B78" s="94" t="s">
        <v>2046</v>
      </c>
      <c r="C78" s="94" t="s">
        <v>2042</v>
      </c>
      <c r="D78" s="94" t="s">
        <v>2062</v>
      </c>
      <c r="E78" s="93" t="s">
        <v>2099</v>
      </c>
      <c r="F78" s="97" t="s">
        <v>2270</v>
      </c>
      <c r="G78" s="94" t="s">
        <v>2042</v>
      </c>
    </row>
    <row r="79" spans="1:7" ht="23.5" customHeight="1">
      <c r="A79" s="94" t="s">
        <v>1907</v>
      </c>
      <c r="B79" s="94" t="s">
        <v>2046</v>
      </c>
      <c r="C79" s="94" t="s">
        <v>2042</v>
      </c>
      <c r="D79" s="94" t="s">
        <v>2062</v>
      </c>
      <c r="E79" s="93" t="s">
        <v>2100</v>
      </c>
      <c r="F79" s="97" t="s">
        <v>2271</v>
      </c>
      <c r="G79" s="94" t="s">
        <v>2042</v>
      </c>
    </row>
    <row r="80" spans="1:7" ht="23.5" customHeight="1">
      <c r="A80" s="94" t="s">
        <v>1882</v>
      </c>
      <c r="B80" s="94" t="s">
        <v>286</v>
      </c>
      <c r="C80" s="94" t="s">
        <v>411</v>
      </c>
      <c r="D80" s="94" t="s">
        <v>481</v>
      </c>
      <c r="E80" s="93" t="s">
        <v>2075</v>
      </c>
      <c r="F80" s="97" t="s">
        <v>2247</v>
      </c>
      <c r="G80" s="94" t="s">
        <v>411</v>
      </c>
    </row>
    <row r="81" spans="1:7" ht="23.5" customHeight="1">
      <c r="A81" s="94" t="s">
        <v>1883</v>
      </c>
      <c r="B81" s="94" t="s">
        <v>286</v>
      </c>
      <c r="C81" s="94" t="s">
        <v>411</v>
      </c>
      <c r="D81" s="94" t="s">
        <v>481</v>
      </c>
      <c r="E81" s="93" t="s">
        <v>2076</v>
      </c>
      <c r="F81" s="97" t="s">
        <v>2248</v>
      </c>
      <c r="G81" s="94" t="s">
        <v>411</v>
      </c>
    </row>
    <row r="82" spans="1:7" ht="23.5" customHeight="1">
      <c r="A82" s="94" t="s">
        <v>1884</v>
      </c>
      <c r="B82" s="94" t="s">
        <v>286</v>
      </c>
      <c r="C82" s="94" t="s">
        <v>411</v>
      </c>
      <c r="D82" s="94" t="s">
        <v>481</v>
      </c>
      <c r="E82" s="93" t="s">
        <v>2077</v>
      </c>
      <c r="F82" s="97" t="s">
        <v>2249</v>
      </c>
      <c r="G82" s="94" t="s">
        <v>411</v>
      </c>
    </row>
    <row r="83" spans="1:7" ht="23.5" customHeight="1">
      <c r="A83" s="94" t="s">
        <v>1908</v>
      </c>
      <c r="B83" s="94" t="s">
        <v>286</v>
      </c>
      <c r="C83" s="94" t="s">
        <v>2042</v>
      </c>
      <c r="D83" s="94" t="s">
        <v>2062</v>
      </c>
      <c r="E83" s="93" t="s">
        <v>2101</v>
      </c>
      <c r="F83" s="97" t="s">
        <v>2272</v>
      </c>
      <c r="G83" s="94" t="s">
        <v>2042</v>
      </c>
    </row>
    <row r="84" spans="1:7" ht="23.5" customHeight="1">
      <c r="A84" s="94" t="s">
        <v>1929</v>
      </c>
      <c r="B84" s="94" t="s">
        <v>286</v>
      </c>
      <c r="C84" s="94" t="s">
        <v>2042</v>
      </c>
      <c r="D84" s="94" t="s">
        <v>481</v>
      </c>
      <c r="E84" s="93" t="s">
        <v>2122</v>
      </c>
      <c r="F84" s="97" t="s">
        <v>2293</v>
      </c>
      <c r="G84" s="94" t="s">
        <v>2042</v>
      </c>
    </row>
    <row r="85" spans="1:7" ht="23.5" customHeight="1">
      <c r="A85" s="94" t="s">
        <v>1979</v>
      </c>
      <c r="B85" s="94" t="s">
        <v>286</v>
      </c>
      <c r="C85" s="94" t="s">
        <v>2042</v>
      </c>
      <c r="D85" s="94" t="s">
        <v>537</v>
      </c>
      <c r="E85" s="93" t="s">
        <v>2174</v>
      </c>
      <c r="F85" s="97" t="s">
        <v>2344</v>
      </c>
      <c r="G85" s="94" t="s">
        <v>2042</v>
      </c>
    </row>
    <row r="86" spans="1:7" ht="23.5" customHeight="1">
      <c r="A86" s="94" t="s">
        <v>1918</v>
      </c>
      <c r="B86" s="94" t="s">
        <v>2051</v>
      </c>
      <c r="C86" s="94" t="s">
        <v>2042</v>
      </c>
      <c r="D86" s="94" t="s">
        <v>2062</v>
      </c>
      <c r="E86" s="93" t="s">
        <v>2111</v>
      </c>
      <c r="F86" s="97" t="s">
        <v>2282</v>
      </c>
      <c r="G86" s="94" t="s">
        <v>2042</v>
      </c>
    </row>
    <row r="87" spans="1:7" ht="23.5" customHeight="1">
      <c r="A87" s="94" t="s">
        <v>1919</v>
      </c>
      <c r="B87" s="94" t="s">
        <v>2051</v>
      </c>
      <c r="C87" s="94" t="s">
        <v>2042</v>
      </c>
      <c r="D87" s="94" t="s">
        <v>2062</v>
      </c>
      <c r="E87" s="93" t="s">
        <v>2112</v>
      </c>
      <c r="F87" s="97" t="s">
        <v>2283</v>
      </c>
      <c r="G87" s="94" t="s">
        <v>2042</v>
      </c>
    </row>
    <row r="88" spans="1:7" ht="23.5" customHeight="1">
      <c r="A88" s="94" t="s">
        <v>2008</v>
      </c>
      <c r="B88" s="94" t="s">
        <v>2057</v>
      </c>
      <c r="C88" s="94" t="s">
        <v>411</v>
      </c>
      <c r="D88" s="94" t="s">
        <v>32</v>
      </c>
      <c r="E88" s="93" t="s">
        <v>2203</v>
      </c>
      <c r="F88" s="97" t="s">
        <v>2373</v>
      </c>
      <c r="G88" s="94" t="s">
        <v>411</v>
      </c>
    </row>
    <row r="89" spans="1:7" ht="23.5" customHeight="1">
      <c r="A89" s="94" t="s">
        <v>2031</v>
      </c>
      <c r="B89" s="94" t="s">
        <v>2051</v>
      </c>
      <c r="C89" s="94" t="s">
        <v>2042</v>
      </c>
      <c r="D89" s="94" t="s">
        <v>2065</v>
      </c>
      <c r="E89" s="93" t="s">
        <v>2226</v>
      </c>
      <c r="F89" s="97" t="s">
        <v>2396</v>
      </c>
      <c r="G89" s="94" t="s">
        <v>2042</v>
      </c>
    </row>
    <row r="90" spans="1:7" ht="23.5" customHeight="1">
      <c r="A90" s="94" t="s">
        <v>2032</v>
      </c>
      <c r="B90" s="94" t="s">
        <v>2057</v>
      </c>
      <c r="C90" s="94" t="s">
        <v>2042</v>
      </c>
      <c r="D90" s="94" t="s">
        <v>2065</v>
      </c>
      <c r="E90" s="93" t="s">
        <v>2227</v>
      </c>
      <c r="F90" s="97" t="s">
        <v>2397</v>
      </c>
      <c r="G90" s="94" t="s">
        <v>2042</v>
      </c>
    </row>
    <row r="91" spans="1:7" ht="23.5" customHeight="1">
      <c r="A91" s="94" t="s">
        <v>2033</v>
      </c>
      <c r="B91" s="94" t="s">
        <v>2057</v>
      </c>
      <c r="C91" s="94" t="s">
        <v>2042</v>
      </c>
      <c r="D91" s="94" t="s">
        <v>2065</v>
      </c>
      <c r="E91" s="93" t="s">
        <v>2228</v>
      </c>
      <c r="F91" s="97" t="s">
        <v>2397</v>
      </c>
      <c r="G91" s="94" t="s">
        <v>2042</v>
      </c>
    </row>
    <row r="92" spans="1:7" ht="23.5" customHeight="1">
      <c r="A92" s="94" t="s">
        <v>2034</v>
      </c>
      <c r="B92" s="94" t="s">
        <v>2057</v>
      </c>
      <c r="C92" s="94" t="s">
        <v>2042</v>
      </c>
      <c r="D92" s="94" t="s">
        <v>2065</v>
      </c>
      <c r="E92" s="93" t="s">
        <v>2229</v>
      </c>
      <c r="F92" s="97" t="s">
        <v>2398</v>
      </c>
      <c r="G92" s="94" t="s">
        <v>2042</v>
      </c>
    </row>
    <row r="93" spans="1:7" ht="23.5" customHeight="1">
      <c r="A93" s="94" t="s">
        <v>1885</v>
      </c>
      <c r="B93" s="94" t="s">
        <v>2047</v>
      </c>
      <c r="C93" s="94" t="s">
        <v>411</v>
      </c>
      <c r="D93" s="94" t="s">
        <v>481</v>
      </c>
      <c r="E93" s="93" t="s">
        <v>2078</v>
      </c>
      <c r="F93" s="97" t="s">
        <v>2250</v>
      </c>
      <c r="G93" s="94" t="s">
        <v>411</v>
      </c>
    </row>
    <row r="94" spans="1:7" ht="23.5" customHeight="1">
      <c r="A94" s="94" t="s">
        <v>1886</v>
      </c>
      <c r="B94" s="94" t="s">
        <v>2047</v>
      </c>
      <c r="C94" s="94" t="s">
        <v>411</v>
      </c>
      <c r="D94" s="94" t="s">
        <v>481</v>
      </c>
      <c r="E94" s="93" t="s">
        <v>2079</v>
      </c>
      <c r="F94" s="97" t="s">
        <v>2251</v>
      </c>
      <c r="G94" s="94" t="s">
        <v>411</v>
      </c>
    </row>
    <row r="95" spans="1:7" ht="23.5" customHeight="1">
      <c r="A95" s="94" t="s">
        <v>1887</v>
      </c>
      <c r="B95" s="94" t="s">
        <v>2047</v>
      </c>
      <c r="C95" s="94" t="s">
        <v>411</v>
      </c>
      <c r="D95" s="94" t="s">
        <v>481</v>
      </c>
      <c r="E95" s="93" t="s">
        <v>2080</v>
      </c>
      <c r="F95" s="97" t="s">
        <v>2252</v>
      </c>
      <c r="G95" s="94" t="s">
        <v>411</v>
      </c>
    </row>
    <row r="96" spans="1:7" ht="23.5" customHeight="1">
      <c r="A96" s="94" t="s">
        <v>1909</v>
      </c>
      <c r="B96" s="94" t="s">
        <v>2047</v>
      </c>
      <c r="C96" s="94" t="s">
        <v>2042</v>
      </c>
      <c r="D96" s="94" t="s">
        <v>2062</v>
      </c>
      <c r="E96" s="93" t="s">
        <v>2102</v>
      </c>
      <c r="F96" s="97" t="s">
        <v>2273</v>
      </c>
      <c r="G96" s="94" t="s">
        <v>2042</v>
      </c>
    </row>
    <row r="97" spans="1:7" ht="23.5" customHeight="1">
      <c r="A97" s="94" t="s">
        <v>1910</v>
      </c>
      <c r="B97" s="94" t="s">
        <v>2047</v>
      </c>
      <c r="C97" s="94" t="s">
        <v>2042</v>
      </c>
      <c r="D97" s="94" t="s">
        <v>2062</v>
      </c>
      <c r="E97" s="93" t="s">
        <v>2103</v>
      </c>
      <c r="F97" s="97" t="s">
        <v>2274</v>
      </c>
      <c r="G97" s="94" t="s">
        <v>2042</v>
      </c>
    </row>
    <row r="98" spans="1:7" ht="23.5" customHeight="1">
      <c r="A98" s="94" t="s">
        <v>1911</v>
      </c>
      <c r="B98" s="94" t="s">
        <v>2047</v>
      </c>
      <c r="C98" s="94" t="s">
        <v>2042</v>
      </c>
      <c r="D98" s="94" t="s">
        <v>2062</v>
      </c>
      <c r="E98" s="93" t="s">
        <v>2104</v>
      </c>
      <c r="F98" s="97" t="s">
        <v>2275</v>
      </c>
      <c r="G98" s="94" t="s">
        <v>2042</v>
      </c>
    </row>
    <row r="99" spans="1:7" ht="23.5" customHeight="1">
      <c r="A99" s="94" t="s">
        <v>1888</v>
      </c>
      <c r="B99" s="94" t="s">
        <v>2048</v>
      </c>
      <c r="C99" s="94" t="s">
        <v>411</v>
      </c>
      <c r="D99" s="94" t="s">
        <v>481</v>
      </c>
      <c r="E99" s="93" t="s">
        <v>2081</v>
      </c>
      <c r="F99" s="97" t="s">
        <v>2253</v>
      </c>
      <c r="G99" s="94" t="s">
        <v>411</v>
      </c>
    </row>
    <row r="100" spans="1:7" ht="23.5" customHeight="1">
      <c r="A100" s="94" t="s">
        <v>1889</v>
      </c>
      <c r="B100" s="94" t="s">
        <v>2048</v>
      </c>
      <c r="C100" s="94" t="s">
        <v>411</v>
      </c>
      <c r="D100" s="94" t="s">
        <v>481</v>
      </c>
      <c r="E100" s="93" t="s">
        <v>2082</v>
      </c>
      <c r="F100" s="97" t="s">
        <v>2254</v>
      </c>
      <c r="G100" s="94" t="s">
        <v>411</v>
      </c>
    </row>
    <row r="101" spans="1:7" ht="23.5" customHeight="1">
      <c r="A101" s="94" t="s">
        <v>1890</v>
      </c>
      <c r="B101" s="94" t="s">
        <v>2048</v>
      </c>
      <c r="C101" s="94" t="s">
        <v>411</v>
      </c>
      <c r="D101" s="94" t="s">
        <v>481</v>
      </c>
      <c r="E101" s="93" t="s">
        <v>2083</v>
      </c>
      <c r="F101" s="97" t="s">
        <v>2255</v>
      </c>
      <c r="G101" s="94" t="s">
        <v>411</v>
      </c>
    </row>
    <row r="102" spans="1:7" ht="23.5" customHeight="1">
      <c r="A102" s="94" t="s">
        <v>1891</v>
      </c>
      <c r="B102" s="94" t="s">
        <v>2048</v>
      </c>
      <c r="C102" s="94" t="s">
        <v>411</v>
      </c>
      <c r="D102" s="94" t="s">
        <v>481</v>
      </c>
      <c r="E102" s="93" t="s">
        <v>2084</v>
      </c>
      <c r="F102" s="97" t="s">
        <v>2256</v>
      </c>
      <c r="G102" s="94" t="s">
        <v>411</v>
      </c>
    </row>
    <row r="103" spans="1:7" ht="23.5" customHeight="1">
      <c r="A103" s="94" t="s">
        <v>1892</v>
      </c>
      <c r="B103" s="94" t="s">
        <v>2048</v>
      </c>
      <c r="C103" s="94" t="s">
        <v>411</v>
      </c>
      <c r="D103" s="94" t="s">
        <v>481</v>
      </c>
      <c r="E103" s="93" t="s">
        <v>2085</v>
      </c>
      <c r="F103" s="97" t="s">
        <v>2256</v>
      </c>
      <c r="G103" s="94" t="s">
        <v>411</v>
      </c>
    </row>
    <row r="104" spans="1:7" ht="23.5" customHeight="1">
      <c r="A104" s="94" t="s">
        <v>1893</v>
      </c>
      <c r="B104" s="94" t="s">
        <v>2048</v>
      </c>
      <c r="C104" s="94" t="s">
        <v>411</v>
      </c>
      <c r="D104" s="94" t="s">
        <v>481</v>
      </c>
      <c r="E104" s="93" t="s">
        <v>2086</v>
      </c>
      <c r="F104" s="97" t="s">
        <v>2257</v>
      </c>
      <c r="G104" s="94" t="s">
        <v>411</v>
      </c>
    </row>
    <row r="105" spans="1:7" ht="23.5" customHeight="1">
      <c r="A105" s="94" t="s">
        <v>1912</v>
      </c>
      <c r="B105" s="94" t="s">
        <v>2048</v>
      </c>
      <c r="C105" s="94" t="s">
        <v>2042</v>
      </c>
      <c r="D105" s="94" t="s">
        <v>2062</v>
      </c>
      <c r="E105" s="93" t="s">
        <v>2105</v>
      </c>
      <c r="F105" s="97" t="s">
        <v>2276</v>
      </c>
      <c r="G105" s="94" t="s">
        <v>2042</v>
      </c>
    </row>
    <row r="106" spans="1:7" ht="23.5" customHeight="1">
      <c r="A106" s="94" t="s">
        <v>1913</v>
      </c>
      <c r="B106" s="94" t="s">
        <v>2048</v>
      </c>
      <c r="C106" s="94" t="s">
        <v>2042</v>
      </c>
      <c r="D106" s="94" t="s">
        <v>2062</v>
      </c>
      <c r="E106" s="93" t="s">
        <v>2106</v>
      </c>
      <c r="F106" s="97" t="s">
        <v>2277</v>
      </c>
      <c r="G106" s="94" t="s">
        <v>2042</v>
      </c>
    </row>
    <row r="107" spans="1:7" ht="23.5" customHeight="1">
      <c r="A107" s="94" t="s">
        <v>1914</v>
      </c>
      <c r="B107" s="94" t="s">
        <v>2048</v>
      </c>
      <c r="C107" s="94" t="s">
        <v>2042</v>
      </c>
      <c r="D107" s="94" t="s">
        <v>2062</v>
      </c>
      <c r="E107" s="93" t="s">
        <v>2107</v>
      </c>
      <c r="F107" s="97" t="s">
        <v>2278</v>
      </c>
      <c r="G107" s="94" t="s">
        <v>2042</v>
      </c>
    </row>
    <row r="108" spans="1:7" ht="23.5" customHeight="1">
      <c r="A108" s="94" t="s">
        <v>1924</v>
      </c>
      <c r="B108" s="94" t="s">
        <v>2048</v>
      </c>
      <c r="C108" s="94" t="s">
        <v>2042</v>
      </c>
      <c r="D108" s="94" t="s">
        <v>481</v>
      </c>
      <c r="E108" s="93" t="s">
        <v>2117</v>
      </c>
      <c r="F108" s="97" t="s">
        <v>2288</v>
      </c>
      <c r="G108" s="94" t="s">
        <v>2042</v>
      </c>
    </row>
    <row r="109" spans="1:7" ht="23.5" customHeight="1">
      <c r="A109" s="94" t="s">
        <v>1925</v>
      </c>
      <c r="B109" s="94" t="s">
        <v>2048</v>
      </c>
      <c r="C109" s="94" t="s">
        <v>2042</v>
      </c>
      <c r="D109" s="94" t="s">
        <v>481</v>
      </c>
      <c r="E109" s="93" t="s">
        <v>2118</v>
      </c>
      <c r="F109" s="97" t="s">
        <v>2289</v>
      </c>
      <c r="G109" s="94" t="s">
        <v>2042</v>
      </c>
    </row>
    <row r="110" spans="1:7" ht="23.5" customHeight="1">
      <c r="A110" s="94" t="s">
        <v>1930</v>
      </c>
      <c r="B110" s="94" t="s">
        <v>2048</v>
      </c>
      <c r="C110" s="94" t="s">
        <v>2042</v>
      </c>
      <c r="D110" s="94" t="s">
        <v>2062</v>
      </c>
      <c r="E110" s="93" t="s">
        <v>2123</v>
      </c>
      <c r="F110" s="97" t="s">
        <v>2294</v>
      </c>
      <c r="G110" s="94" t="s">
        <v>2042</v>
      </c>
    </row>
    <row r="111" spans="1:7" ht="23.5" customHeight="1">
      <c r="A111" s="94" t="s">
        <v>1894</v>
      </c>
      <c r="B111" s="94" t="s">
        <v>2049</v>
      </c>
      <c r="C111" s="94" t="s">
        <v>411</v>
      </c>
      <c r="D111" s="94" t="s">
        <v>481</v>
      </c>
      <c r="E111" s="93" t="s">
        <v>2087</v>
      </c>
      <c r="F111" s="97" t="s">
        <v>2258</v>
      </c>
      <c r="G111" s="94" t="s">
        <v>411</v>
      </c>
    </row>
    <row r="112" spans="1:7" ht="23.5" customHeight="1">
      <c r="A112" s="94" t="s">
        <v>1895</v>
      </c>
      <c r="B112" s="94" t="s">
        <v>2049</v>
      </c>
      <c r="C112" s="94" t="s">
        <v>411</v>
      </c>
      <c r="D112" s="94" t="s">
        <v>481</v>
      </c>
      <c r="E112" s="93" t="s">
        <v>2088</v>
      </c>
      <c r="F112" s="97" t="s">
        <v>2259</v>
      </c>
      <c r="G112" s="94" t="s">
        <v>411</v>
      </c>
    </row>
    <row r="113" spans="1:7" ht="23.5" customHeight="1">
      <c r="A113" s="94" t="s">
        <v>1896</v>
      </c>
      <c r="B113" s="94" t="s">
        <v>2049</v>
      </c>
      <c r="C113" s="94" t="s">
        <v>411</v>
      </c>
      <c r="D113" s="94" t="s">
        <v>481</v>
      </c>
      <c r="E113" s="93" t="s">
        <v>2089</v>
      </c>
      <c r="F113" s="97" t="s">
        <v>2260</v>
      </c>
      <c r="G113" s="94" t="s">
        <v>411</v>
      </c>
    </row>
    <row r="114" spans="1:7" ht="23.5" customHeight="1">
      <c r="A114" s="94" t="s">
        <v>1897</v>
      </c>
      <c r="B114" s="94" t="s">
        <v>2050</v>
      </c>
      <c r="C114" s="94" t="s">
        <v>411</v>
      </c>
      <c r="D114" s="94" t="s">
        <v>481</v>
      </c>
      <c r="E114" s="93" t="s">
        <v>2090</v>
      </c>
      <c r="F114" s="97" t="s">
        <v>2261</v>
      </c>
      <c r="G114" s="94" t="s">
        <v>411</v>
      </c>
    </row>
    <row r="115" spans="1:7" ht="23.5" customHeight="1">
      <c r="A115" s="94" t="s">
        <v>1934</v>
      </c>
      <c r="B115" s="94" t="s">
        <v>2054</v>
      </c>
      <c r="C115" s="94" t="s">
        <v>2042</v>
      </c>
      <c r="D115" s="94" t="s">
        <v>481</v>
      </c>
      <c r="E115" s="93" t="s">
        <v>2127</v>
      </c>
      <c r="F115" s="97" t="s">
        <v>2298</v>
      </c>
      <c r="G115" s="94" t="s">
        <v>2042</v>
      </c>
    </row>
    <row r="116" spans="1:7" ht="23.5" customHeight="1">
      <c r="A116" s="94" t="s">
        <v>1931</v>
      </c>
      <c r="B116" s="94" t="s">
        <v>2053</v>
      </c>
      <c r="C116" s="94" t="s">
        <v>2042</v>
      </c>
      <c r="D116" s="94" t="s">
        <v>2062</v>
      </c>
      <c r="E116" s="93" t="s">
        <v>2124</v>
      </c>
      <c r="F116" s="97" t="s">
        <v>2295</v>
      </c>
      <c r="G116" s="94" t="s">
        <v>2042</v>
      </c>
    </row>
    <row r="117" spans="1:7" ht="23.5" customHeight="1">
      <c r="A117" s="94" t="s">
        <v>1932</v>
      </c>
      <c r="B117" s="94" t="s">
        <v>2053</v>
      </c>
      <c r="C117" s="94" t="s">
        <v>2042</v>
      </c>
      <c r="D117" s="94" t="s">
        <v>481</v>
      </c>
      <c r="E117" s="93" t="s">
        <v>2125</v>
      </c>
      <c r="F117" s="97" t="s">
        <v>2296</v>
      </c>
      <c r="G117" s="94" t="s">
        <v>2042</v>
      </c>
    </row>
    <row r="118" spans="1:7" ht="23.5" customHeight="1">
      <c r="A118" s="94" t="s">
        <v>1933</v>
      </c>
      <c r="B118" s="94" t="s">
        <v>2053</v>
      </c>
      <c r="C118" s="94" t="s">
        <v>2042</v>
      </c>
      <c r="D118" s="94" t="s">
        <v>481</v>
      </c>
      <c r="E118" s="93" t="s">
        <v>2126</v>
      </c>
      <c r="F118" s="97" t="s">
        <v>2297</v>
      </c>
      <c r="G118" s="94" t="s">
        <v>2042</v>
      </c>
    </row>
    <row r="119" spans="1:7" ht="23.5" customHeight="1">
      <c r="A119" s="94" t="s">
        <v>1938</v>
      </c>
      <c r="B119" s="94" t="s">
        <v>2053</v>
      </c>
      <c r="C119" s="94" t="s">
        <v>2042</v>
      </c>
      <c r="D119" s="94" t="s">
        <v>481</v>
      </c>
      <c r="E119" s="93" t="s">
        <v>2131</v>
      </c>
      <c r="F119" s="97" t="s">
        <v>2302</v>
      </c>
      <c r="G119" s="94" t="s">
        <v>2042</v>
      </c>
    </row>
    <row r="120" spans="1:7" ht="23.5" customHeight="1">
      <c r="A120" s="94" t="s">
        <v>1956</v>
      </c>
      <c r="B120" s="94" t="s">
        <v>2053</v>
      </c>
      <c r="C120" s="94" t="s">
        <v>2042</v>
      </c>
      <c r="D120" s="94" t="s">
        <v>2063</v>
      </c>
      <c r="E120" s="93" t="s">
        <v>2150</v>
      </c>
      <c r="F120" s="97" t="s">
        <v>2321</v>
      </c>
      <c r="G120" s="94" t="s">
        <v>2042</v>
      </c>
    </row>
    <row r="121" spans="1:7" ht="23.5" customHeight="1">
      <c r="A121" s="94" t="s">
        <v>1957</v>
      </c>
      <c r="B121" s="94" t="s">
        <v>2053</v>
      </c>
      <c r="C121" s="94" t="s">
        <v>2042</v>
      </c>
      <c r="D121" s="94" t="s">
        <v>2063</v>
      </c>
      <c r="E121" s="93" t="s">
        <v>2151</v>
      </c>
      <c r="F121" s="97" t="s">
        <v>2322</v>
      </c>
      <c r="G121" s="94" t="s">
        <v>2042</v>
      </c>
    </row>
    <row r="122" spans="1:7" ht="23.5" customHeight="1">
      <c r="A122" s="94" t="s">
        <v>1958</v>
      </c>
      <c r="B122" s="94" t="s">
        <v>2053</v>
      </c>
      <c r="C122" s="94" t="s">
        <v>2042</v>
      </c>
      <c r="D122" s="94" t="s">
        <v>2063</v>
      </c>
      <c r="E122" s="93" t="s">
        <v>2152</v>
      </c>
      <c r="F122" s="97" t="s">
        <v>2323</v>
      </c>
      <c r="G122" s="94" t="s">
        <v>2042</v>
      </c>
    </row>
    <row r="123" spans="1:7" ht="23.5" customHeight="1">
      <c r="A123" s="94" t="s">
        <v>1980</v>
      </c>
      <c r="B123" s="94" t="s">
        <v>2053</v>
      </c>
      <c r="C123" s="94" t="s">
        <v>2042</v>
      </c>
      <c r="D123" s="94" t="s">
        <v>537</v>
      </c>
      <c r="E123" s="93" t="s">
        <v>2175</v>
      </c>
      <c r="F123" s="97" t="s">
        <v>2345</v>
      </c>
      <c r="G123" s="94" t="s">
        <v>2042</v>
      </c>
    </row>
    <row r="124" spans="1:7" ht="23.5" customHeight="1">
      <c r="A124" s="94" t="s">
        <v>1939</v>
      </c>
      <c r="B124" s="94" t="s">
        <v>326</v>
      </c>
      <c r="C124" s="94" t="s">
        <v>2042</v>
      </c>
      <c r="D124" s="94" t="s">
        <v>481</v>
      </c>
      <c r="E124" s="93" t="s">
        <v>2132</v>
      </c>
      <c r="F124" s="97" t="s">
        <v>2303</v>
      </c>
      <c r="G124" s="94" t="s">
        <v>2042</v>
      </c>
    </row>
    <row r="125" spans="1:7" ht="23.5" customHeight="1">
      <c r="A125" s="94" t="s">
        <v>1940</v>
      </c>
      <c r="B125" s="94" t="s">
        <v>326</v>
      </c>
      <c r="C125" s="94" t="s">
        <v>2042</v>
      </c>
      <c r="D125" s="94" t="s">
        <v>2062</v>
      </c>
      <c r="E125" s="93" t="s">
        <v>2133</v>
      </c>
      <c r="F125" s="97" t="s">
        <v>2304</v>
      </c>
      <c r="G125" s="94" t="s">
        <v>2042</v>
      </c>
    </row>
    <row r="126" spans="1:7" ht="23.5" customHeight="1">
      <c r="A126" s="94" t="s">
        <v>1941</v>
      </c>
      <c r="B126" s="94" t="s">
        <v>326</v>
      </c>
      <c r="C126" s="94" t="s">
        <v>2042</v>
      </c>
      <c r="D126" s="94" t="s">
        <v>481</v>
      </c>
      <c r="E126" s="93" t="s">
        <v>2134</v>
      </c>
      <c r="F126" s="97" t="s">
        <v>2305</v>
      </c>
      <c r="G126" s="94" t="s">
        <v>2042</v>
      </c>
    </row>
    <row r="127" spans="1:7" ht="23.5" customHeight="1">
      <c r="A127" s="94" t="s">
        <v>1942</v>
      </c>
      <c r="B127" s="94" t="s">
        <v>326</v>
      </c>
      <c r="C127" s="94" t="s">
        <v>2042</v>
      </c>
      <c r="D127" s="94" t="s">
        <v>481</v>
      </c>
      <c r="E127" s="93" t="s">
        <v>2135</v>
      </c>
      <c r="F127" s="97" t="s">
        <v>2306</v>
      </c>
      <c r="G127" s="94" t="s">
        <v>2042</v>
      </c>
    </row>
    <row r="128" spans="1:7" ht="23.5" customHeight="1">
      <c r="A128" s="94" t="s">
        <v>1943</v>
      </c>
      <c r="B128" s="94" t="s">
        <v>326</v>
      </c>
      <c r="C128" s="94" t="s">
        <v>2042</v>
      </c>
      <c r="D128" s="94" t="s">
        <v>481</v>
      </c>
      <c r="E128" s="93" t="s">
        <v>2136</v>
      </c>
      <c r="F128" s="97" t="s">
        <v>2307</v>
      </c>
      <c r="G128" s="94" t="s">
        <v>2042</v>
      </c>
    </row>
    <row r="129" spans="1:7" ht="23.5" customHeight="1">
      <c r="A129" s="94" t="s">
        <v>1943</v>
      </c>
      <c r="B129" s="94" t="s">
        <v>326</v>
      </c>
      <c r="C129" s="94" t="s">
        <v>2042</v>
      </c>
      <c r="D129" s="94" t="s">
        <v>481</v>
      </c>
      <c r="E129" s="93" t="s">
        <v>2137</v>
      </c>
      <c r="F129" s="97" t="s">
        <v>2308</v>
      </c>
      <c r="G129" s="94" t="s">
        <v>2042</v>
      </c>
    </row>
    <row r="130" spans="1:7" ht="23.5" customHeight="1">
      <c r="A130" s="94" t="s">
        <v>1944</v>
      </c>
      <c r="B130" s="94" t="s">
        <v>326</v>
      </c>
      <c r="C130" s="94" t="s">
        <v>2042</v>
      </c>
      <c r="D130" s="94" t="s">
        <v>2062</v>
      </c>
      <c r="E130" s="93" t="s">
        <v>2138</v>
      </c>
      <c r="F130" s="97" t="s">
        <v>2309</v>
      </c>
      <c r="G130" s="94" t="s">
        <v>2042</v>
      </c>
    </row>
    <row r="131" spans="1:7" ht="23.5" customHeight="1">
      <c r="A131" s="94" t="s">
        <v>1945</v>
      </c>
      <c r="B131" s="94" t="s">
        <v>326</v>
      </c>
      <c r="C131" s="94" t="s">
        <v>2042</v>
      </c>
      <c r="D131" s="94" t="s">
        <v>481</v>
      </c>
      <c r="E131" s="93" t="s">
        <v>2139</v>
      </c>
      <c r="F131" s="97" t="s">
        <v>2310</v>
      </c>
      <c r="G131" s="94" t="s">
        <v>2042</v>
      </c>
    </row>
    <row r="132" spans="1:7" ht="23.5" customHeight="1">
      <c r="A132" s="94" t="s">
        <v>1975</v>
      </c>
      <c r="B132" s="94" t="s">
        <v>326</v>
      </c>
      <c r="C132" s="94" t="s">
        <v>2042</v>
      </c>
      <c r="D132" s="94" t="s">
        <v>2063</v>
      </c>
      <c r="E132" s="93" t="s">
        <v>2170</v>
      </c>
      <c r="F132" s="97" t="s">
        <v>2340</v>
      </c>
      <c r="G132" s="94" t="s">
        <v>2042</v>
      </c>
    </row>
    <row r="133" spans="1:7" ht="23.5" customHeight="1">
      <c r="A133" s="94" t="s">
        <v>1981</v>
      </c>
      <c r="B133" s="94" t="s">
        <v>326</v>
      </c>
      <c r="C133" s="94" t="s">
        <v>2042</v>
      </c>
      <c r="D133" s="94" t="s">
        <v>537</v>
      </c>
      <c r="E133" s="93" t="s">
        <v>2176</v>
      </c>
      <c r="F133" s="97" t="s">
        <v>2346</v>
      </c>
      <c r="G133" s="94" t="s">
        <v>2042</v>
      </c>
    </row>
    <row r="134" spans="1:7" ht="23.5" customHeight="1">
      <c r="A134" s="94" t="s">
        <v>1993</v>
      </c>
      <c r="B134" s="94" t="s">
        <v>326</v>
      </c>
      <c r="C134" s="94" t="s">
        <v>2042</v>
      </c>
      <c r="D134" s="94" t="s">
        <v>2064</v>
      </c>
      <c r="E134" s="93" t="s">
        <v>2188</v>
      </c>
      <c r="F134" s="97" t="s">
        <v>2358</v>
      </c>
      <c r="G134" s="94" t="s">
        <v>2042</v>
      </c>
    </row>
    <row r="135" spans="1:7" ht="23.5" customHeight="1">
      <c r="A135" s="94" t="s">
        <v>1994</v>
      </c>
      <c r="B135" s="94" t="s">
        <v>326</v>
      </c>
      <c r="C135" s="94" t="s">
        <v>2042</v>
      </c>
      <c r="D135" s="94" t="s">
        <v>2064</v>
      </c>
      <c r="E135" s="93" t="s">
        <v>2189</v>
      </c>
      <c r="F135" s="97" t="s">
        <v>2359</v>
      </c>
      <c r="G135" s="94" t="s">
        <v>2042</v>
      </c>
    </row>
    <row r="136" spans="1:7" ht="23.5" customHeight="1">
      <c r="A136" s="94" t="s">
        <v>1995</v>
      </c>
      <c r="B136" s="94" t="s">
        <v>326</v>
      </c>
      <c r="C136" s="94" t="s">
        <v>2042</v>
      </c>
      <c r="D136" s="94" t="s">
        <v>2064</v>
      </c>
      <c r="E136" s="93" t="s">
        <v>2190</v>
      </c>
      <c r="F136" s="97" t="s">
        <v>2360</v>
      </c>
      <c r="G136" s="94" t="s">
        <v>2042</v>
      </c>
    </row>
    <row r="137" spans="1:7" ht="23.5" customHeight="1">
      <c r="A137" s="94" t="s">
        <v>1996</v>
      </c>
      <c r="B137" s="94" t="s">
        <v>326</v>
      </c>
      <c r="C137" s="94" t="s">
        <v>2042</v>
      </c>
      <c r="D137" s="94" t="s">
        <v>2064</v>
      </c>
      <c r="E137" s="93" t="s">
        <v>2191</v>
      </c>
      <c r="F137" s="97" t="s">
        <v>2361</v>
      </c>
      <c r="G137" s="94" t="s">
        <v>2042</v>
      </c>
    </row>
    <row r="138" spans="1:7" ht="23.5" customHeight="1">
      <c r="A138" s="94" t="s">
        <v>1997</v>
      </c>
      <c r="B138" s="94" t="s">
        <v>326</v>
      </c>
      <c r="C138" s="94" t="s">
        <v>2042</v>
      </c>
      <c r="D138" s="94" t="s">
        <v>2064</v>
      </c>
      <c r="E138" s="93" t="s">
        <v>2192</v>
      </c>
      <c r="F138" s="97" t="s">
        <v>2362</v>
      </c>
      <c r="G138" s="94" t="s">
        <v>2042</v>
      </c>
    </row>
    <row r="139" spans="1:7" ht="23.5" customHeight="1">
      <c r="A139" s="94" t="s">
        <v>2023</v>
      </c>
      <c r="B139" s="94" t="s">
        <v>326</v>
      </c>
      <c r="C139" s="94" t="s">
        <v>2042</v>
      </c>
      <c r="D139" s="94" t="s">
        <v>32</v>
      </c>
      <c r="E139" s="93" t="s">
        <v>2218</v>
      </c>
      <c r="F139" s="97" t="s">
        <v>2388</v>
      </c>
      <c r="G139" s="94" t="s">
        <v>2042</v>
      </c>
    </row>
    <row r="140" spans="1:7" ht="23.5" customHeight="1">
      <c r="A140" s="94" t="s">
        <v>2024</v>
      </c>
      <c r="B140" s="94" t="s">
        <v>326</v>
      </c>
      <c r="C140" s="94" t="s">
        <v>2042</v>
      </c>
      <c r="D140" s="94" t="s">
        <v>32</v>
      </c>
      <c r="E140" s="93" t="s">
        <v>2219</v>
      </c>
      <c r="F140" s="97" t="s">
        <v>2389</v>
      </c>
      <c r="G140" s="94" t="s">
        <v>2042</v>
      </c>
    </row>
    <row r="141" spans="1:7" ht="23.5" customHeight="1">
      <c r="A141" s="94" t="s">
        <v>2025</v>
      </c>
      <c r="B141" s="94" t="s">
        <v>326</v>
      </c>
      <c r="C141" s="94" t="s">
        <v>2042</v>
      </c>
      <c r="D141" s="94" t="s">
        <v>32</v>
      </c>
      <c r="E141" s="93" t="s">
        <v>2220</v>
      </c>
      <c r="F141" s="97" t="s">
        <v>2390</v>
      </c>
      <c r="G141" s="94" t="s">
        <v>2042</v>
      </c>
    </row>
    <row r="142" spans="1:7" ht="23.5" customHeight="1">
      <c r="A142" s="94" t="s">
        <v>2029</v>
      </c>
      <c r="B142" s="94" t="s">
        <v>326</v>
      </c>
      <c r="C142" s="94" t="s">
        <v>2042</v>
      </c>
      <c r="D142" s="94" t="s">
        <v>2065</v>
      </c>
      <c r="E142" s="93" t="s">
        <v>2224</v>
      </c>
      <c r="F142" s="97" t="s">
        <v>2394</v>
      </c>
      <c r="G142" s="94" t="s">
        <v>2042</v>
      </c>
    </row>
    <row r="143" spans="1:7" ht="23.5" customHeight="1">
      <c r="A143" s="94" t="s">
        <v>2030</v>
      </c>
      <c r="B143" s="94" t="s">
        <v>326</v>
      </c>
      <c r="C143" s="94" t="s">
        <v>2042</v>
      </c>
      <c r="D143" s="94" t="s">
        <v>2065</v>
      </c>
      <c r="E143" s="93" t="s">
        <v>2225</v>
      </c>
      <c r="F143" s="97" t="s">
        <v>2395</v>
      </c>
      <c r="G143" s="94" t="s">
        <v>2042</v>
      </c>
    </row>
    <row r="144" spans="1:7" ht="23.5" customHeight="1">
      <c r="A144" s="94" t="s">
        <v>2035</v>
      </c>
      <c r="B144" s="94" t="s">
        <v>326</v>
      </c>
      <c r="C144" s="94" t="s">
        <v>2042</v>
      </c>
      <c r="D144" s="94" t="s">
        <v>2065</v>
      </c>
      <c r="E144" s="93" t="s">
        <v>2230</v>
      </c>
      <c r="F144" s="97" t="s">
        <v>2399</v>
      </c>
      <c r="G144" s="94" t="s">
        <v>2042</v>
      </c>
    </row>
    <row r="145" spans="1:7" ht="23.5" customHeight="1">
      <c r="A145" s="94" t="s">
        <v>1898</v>
      </c>
      <c r="B145" s="94" t="s">
        <v>361</v>
      </c>
      <c r="C145" s="94" t="s">
        <v>411</v>
      </c>
      <c r="D145" s="94" t="s">
        <v>481</v>
      </c>
      <c r="E145" s="93" t="s">
        <v>2091</v>
      </c>
      <c r="F145" s="97" t="s">
        <v>2262</v>
      </c>
      <c r="G145" s="94" t="s">
        <v>411</v>
      </c>
    </row>
    <row r="146" spans="1:7" ht="23.5" customHeight="1">
      <c r="A146" s="94" t="s">
        <v>1899</v>
      </c>
      <c r="B146" s="94" t="s">
        <v>361</v>
      </c>
      <c r="C146" s="94" t="s">
        <v>411</v>
      </c>
      <c r="D146" s="94" t="s">
        <v>481</v>
      </c>
      <c r="E146" s="93" t="s">
        <v>2092</v>
      </c>
      <c r="F146" s="97" t="s">
        <v>2263</v>
      </c>
      <c r="G146" s="94" t="s">
        <v>411</v>
      </c>
    </row>
    <row r="147" spans="1:7" ht="23.5" customHeight="1">
      <c r="A147" s="94" t="s">
        <v>1900</v>
      </c>
      <c r="B147" s="94" t="s">
        <v>361</v>
      </c>
      <c r="C147" s="94" t="s">
        <v>411</v>
      </c>
      <c r="D147" s="94" t="s">
        <v>481</v>
      </c>
      <c r="E147" s="93" t="s">
        <v>2093</v>
      </c>
      <c r="F147" s="97" t="s">
        <v>2264</v>
      </c>
      <c r="G147" s="94" t="s">
        <v>411</v>
      </c>
    </row>
    <row r="148" spans="1:7" ht="23.5" customHeight="1">
      <c r="A148" s="94" t="s">
        <v>1901</v>
      </c>
      <c r="B148" s="94" t="s">
        <v>361</v>
      </c>
      <c r="C148" s="94" t="s">
        <v>411</v>
      </c>
      <c r="D148" s="94" t="s">
        <v>481</v>
      </c>
      <c r="E148" s="93" t="s">
        <v>2094</v>
      </c>
      <c r="F148" s="97" t="s">
        <v>2265</v>
      </c>
      <c r="G148" s="94" t="s">
        <v>411</v>
      </c>
    </row>
    <row r="149" spans="1:7" ht="23.5" customHeight="1">
      <c r="A149" s="94" t="s">
        <v>1915</v>
      </c>
      <c r="B149" s="94" t="s">
        <v>361</v>
      </c>
      <c r="C149" s="94" t="s">
        <v>2042</v>
      </c>
      <c r="D149" s="94" t="s">
        <v>2062</v>
      </c>
      <c r="E149" s="93" t="s">
        <v>2108</v>
      </c>
      <c r="F149" s="97" t="s">
        <v>2279</v>
      </c>
      <c r="G149" s="94" t="s">
        <v>2042</v>
      </c>
    </row>
    <row r="150" spans="1:7" ht="23.5" customHeight="1">
      <c r="A150" s="94" t="s">
        <v>1916</v>
      </c>
      <c r="B150" s="94" t="s">
        <v>361</v>
      </c>
      <c r="C150" s="94" t="s">
        <v>2042</v>
      </c>
      <c r="D150" s="94" t="s">
        <v>2062</v>
      </c>
      <c r="E150" s="93" t="s">
        <v>2109</v>
      </c>
      <c r="F150" s="97" t="s">
        <v>2280</v>
      </c>
      <c r="G150" s="94" t="s">
        <v>2042</v>
      </c>
    </row>
    <row r="151" spans="1:7" ht="23.5" customHeight="1">
      <c r="A151" s="94" t="s">
        <v>1917</v>
      </c>
      <c r="B151" s="94" t="s">
        <v>361</v>
      </c>
      <c r="C151" s="94" t="s">
        <v>2042</v>
      </c>
      <c r="D151" s="94" t="s">
        <v>2062</v>
      </c>
      <c r="E151" s="93" t="s">
        <v>2110</v>
      </c>
      <c r="F151" s="97" t="s">
        <v>2281</v>
      </c>
      <c r="G151" s="94" t="s">
        <v>2042</v>
      </c>
    </row>
    <row r="152" spans="1:7" ht="23.5" customHeight="1">
      <c r="A152" s="94" t="s">
        <v>1946</v>
      </c>
      <c r="B152" s="94" t="s">
        <v>361</v>
      </c>
      <c r="C152" s="94" t="s">
        <v>2042</v>
      </c>
      <c r="D152" s="94" t="s">
        <v>481</v>
      </c>
      <c r="E152" s="93" t="s">
        <v>2140</v>
      </c>
      <c r="F152" s="97" t="s">
        <v>2311</v>
      </c>
      <c r="G152" s="94" t="s">
        <v>2042</v>
      </c>
    </row>
    <row r="153" spans="1:7" ht="23.5" customHeight="1">
      <c r="A153" s="94" t="s">
        <v>1982</v>
      </c>
      <c r="B153" s="94" t="s">
        <v>361</v>
      </c>
      <c r="C153" s="94" t="s">
        <v>2042</v>
      </c>
      <c r="D153" s="94" t="s">
        <v>537</v>
      </c>
      <c r="E153" s="93" t="s">
        <v>2177</v>
      </c>
      <c r="F153" s="97" t="s">
        <v>2347</v>
      </c>
      <c r="G153" s="94" t="s">
        <v>2042</v>
      </c>
    </row>
    <row r="154" spans="1:7" ht="23.5" customHeight="1">
      <c r="A154" s="94" t="s">
        <v>1983</v>
      </c>
      <c r="B154" s="94" t="s">
        <v>361</v>
      </c>
      <c r="C154" s="94" t="s">
        <v>2042</v>
      </c>
      <c r="D154" s="94" t="s">
        <v>537</v>
      </c>
      <c r="E154" s="93" t="s">
        <v>2178</v>
      </c>
      <c r="F154" s="97" t="s">
        <v>2348</v>
      </c>
      <c r="G154" s="94" t="s">
        <v>2042</v>
      </c>
    </row>
    <row r="155" spans="1:7" ht="23.5" customHeight="1">
      <c r="A155" s="94" t="s">
        <v>1984</v>
      </c>
      <c r="B155" s="94" t="s">
        <v>361</v>
      </c>
      <c r="C155" s="94" t="s">
        <v>2042</v>
      </c>
      <c r="D155" s="94" t="s">
        <v>537</v>
      </c>
      <c r="E155" s="93" t="s">
        <v>2179</v>
      </c>
      <c r="F155" s="97" t="s">
        <v>2349</v>
      </c>
      <c r="G155" s="94" t="s">
        <v>2042</v>
      </c>
    </row>
    <row r="156" spans="1:7" ht="23.5" customHeight="1">
      <c r="A156" s="94" t="s">
        <v>2022</v>
      </c>
      <c r="B156" s="94" t="s">
        <v>361</v>
      </c>
      <c r="C156" s="94" t="s">
        <v>2042</v>
      </c>
      <c r="D156" s="94" t="s">
        <v>32</v>
      </c>
      <c r="E156" s="93" t="s">
        <v>2217</v>
      </c>
      <c r="F156" s="97" t="s">
        <v>2387</v>
      </c>
      <c r="G156" s="94" t="s">
        <v>2042</v>
      </c>
    </row>
    <row r="157" spans="1:7" ht="23.5" customHeight="1">
      <c r="A157" s="94" t="s">
        <v>1947</v>
      </c>
      <c r="B157" s="94" t="s">
        <v>482</v>
      </c>
      <c r="C157" s="94" t="s">
        <v>2042</v>
      </c>
      <c r="D157" s="94" t="s">
        <v>481</v>
      </c>
      <c r="E157" s="93" t="s">
        <v>2141</v>
      </c>
      <c r="F157" s="97" t="s">
        <v>2312</v>
      </c>
      <c r="G157" s="94" t="s">
        <v>2042</v>
      </c>
    </row>
    <row r="158" spans="1:7" ht="23.5" customHeight="1">
      <c r="A158" s="93" t="s">
        <v>1948</v>
      </c>
      <c r="B158" s="94" t="s">
        <v>482</v>
      </c>
      <c r="C158" s="94" t="s">
        <v>2042</v>
      </c>
      <c r="D158" s="93" t="s">
        <v>481</v>
      </c>
      <c r="E158" s="93" t="s">
        <v>2142</v>
      </c>
      <c r="F158" s="97" t="s">
        <v>2313</v>
      </c>
      <c r="G158" s="94" t="s">
        <v>2042</v>
      </c>
    </row>
    <row r="159" spans="1:7" ht="23.5" customHeight="1">
      <c r="A159" s="94" t="s">
        <v>1949</v>
      </c>
      <c r="B159" s="94" t="s">
        <v>482</v>
      </c>
      <c r="C159" s="94" t="s">
        <v>2042</v>
      </c>
      <c r="D159" s="94" t="s">
        <v>481</v>
      </c>
      <c r="E159" s="93" t="s">
        <v>2143</v>
      </c>
      <c r="F159" s="97" t="s">
        <v>2314</v>
      </c>
      <c r="G159" s="94" t="s">
        <v>2042</v>
      </c>
    </row>
    <row r="160" spans="1:7" ht="23.5" customHeight="1">
      <c r="A160" s="94" t="s">
        <v>1972</v>
      </c>
      <c r="B160" s="94" t="s">
        <v>482</v>
      </c>
      <c r="C160" s="94" t="s">
        <v>2042</v>
      </c>
      <c r="D160" s="94" t="s">
        <v>2063</v>
      </c>
      <c r="E160" s="93" t="s">
        <v>2166</v>
      </c>
      <c r="F160" s="97" t="s">
        <v>2337</v>
      </c>
      <c r="G160" s="94" t="s">
        <v>2042</v>
      </c>
    </row>
    <row r="161" spans="1:7" ht="23.5" customHeight="1">
      <c r="A161" s="94" t="s">
        <v>1973</v>
      </c>
      <c r="B161" s="94" t="s">
        <v>482</v>
      </c>
      <c r="C161" s="94" t="s">
        <v>2042</v>
      </c>
      <c r="D161" s="94" t="s">
        <v>2063</v>
      </c>
      <c r="E161" s="93" t="s">
        <v>2167</v>
      </c>
      <c r="F161" s="97" t="s">
        <v>2337</v>
      </c>
      <c r="G161" s="94" t="s">
        <v>2042</v>
      </c>
    </row>
    <row r="162" spans="1:7" ht="23.5" customHeight="1">
      <c r="A162" s="94" t="s">
        <v>1974</v>
      </c>
      <c r="B162" s="94" t="s">
        <v>482</v>
      </c>
      <c r="C162" s="94" t="s">
        <v>2042</v>
      </c>
      <c r="D162" s="94" t="s">
        <v>2063</v>
      </c>
      <c r="E162" s="93" t="s">
        <v>2168</v>
      </c>
      <c r="F162" s="97" t="s">
        <v>2338</v>
      </c>
      <c r="G162" s="94" t="s">
        <v>2042</v>
      </c>
    </row>
    <row r="163" spans="1:7" ht="23.5" customHeight="1">
      <c r="A163" s="94" t="s">
        <v>1974</v>
      </c>
      <c r="B163" s="94" t="s">
        <v>482</v>
      </c>
      <c r="C163" s="94" t="s">
        <v>2042</v>
      </c>
      <c r="D163" s="94" t="s">
        <v>2063</v>
      </c>
      <c r="E163" s="93" t="s">
        <v>2169</v>
      </c>
      <c r="F163" s="97" t="s">
        <v>2339</v>
      </c>
      <c r="G163" s="94" t="s">
        <v>2042</v>
      </c>
    </row>
    <row r="164" spans="1:7" ht="23.5" customHeight="1">
      <c r="A164" s="94" t="s">
        <v>1985</v>
      </c>
      <c r="B164" s="94" t="s">
        <v>482</v>
      </c>
      <c r="C164" s="94" t="s">
        <v>2042</v>
      </c>
      <c r="D164" s="94" t="s">
        <v>537</v>
      </c>
      <c r="E164" s="93" t="s">
        <v>2180</v>
      </c>
      <c r="F164" s="97" t="s">
        <v>2350</v>
      </c>
      <c r="G164" s="94" t="s">
        <v>2042</v>
      </c>
    </row>
    <row r="165" spans="1:7" ht="23.5" customHeight="1">
      <c r="A165" s="94" t="s">
        <v>1986</v>
      </c>
      <c r="B165" s="94" t="s">
        <v>482</v>
      </c>
      <c r="C165" s="94" t="s">
        <v>2042</v>
      </c>
      <c r="D165" s="94" t="s">
        <v>537</v>
      </c>
      <c r="E165" s="93" t="s">
        <v>2181</v>
      </c>
      <c r="F165" s="97" t="s">
        <v>2351</v>
      </c>
      <c r="G165" s="94" t="s">
        <v>2042</v>
      </c>
    </row>
    <row r="166" spans="1:7" ht="23.5" customHeight="1">
      <c r="A166" s="94" t="s">
        <v>1987</v>
      </c>
      <c r="B166" s="94" t="s">
        <v>482</v>
      </c>
      <c r="C166" s="94" t="s">
        <v>2042</v>
      </c>
      <c r="D166" s="94" t="s">
        <v>537</v>
      </c>
      <c r="E166" s="93" t="s">
        <v>2182</v>
      </c>
      <c r="F166" s="97" t="s">
        <v>2352</v>
      </c>
      <c r="G166" s="94" t="s">
        <v>2042</v>
      </c>
    </row>
    <row r="167" spans="1:7" ht="23.5" customHeight="1">
      <c r="A167" s="94" t="s">
        <v>1988</v>
      </c>
      <c r="B167" s="94" t="s">
        <v>482</v>
      </c>
      <c r="C167" s="94" t="s">
        <v>2042</v>
      </c>
      <c r="D167" s="94" t="s">
        <v>537</v>
      </c>
      <c r="E167" s="93" t="s">
        <v>2183</v>
      </c>
      <c r="F167" s="97" t="s">
        <v>2353</v>
      </c>
      <c r="G167" s="94" t="s">
        <v>2042</v>
      </c>
    </row>
    <row r="168" spans="1:7" ht="23.5" customHeight="1">
      <c r="A168" s="94" t="s">
        <v>2036</v>
      </c>
      <c r="B168" s="94" t="s">
        <v>482</v>
      </c>
      <c r="C168" s="94" t="s">
        <v>2042</v>
      </c>
      <c r="D168" s="94" t="s">
        <v>481</v>
      </c>
      <c r="E168" s="93" t="s">
        <v>2231</v>
      </c>
      <c r="F168" s="97" t="s">
        <v>2400</v>
      </c>
      <c r="G168" s="94" t="s">
        <v>2042</v>
      </c>
    </row>
    <row r="169" spans="1:7" ht="23.5" customHeight="1">
      <c r="A169" s="94" t="s">
        <v>2037</v>
      </c>
      <c r="B169" s="94" t="s">
        <v>482</v>
      </c>
      <c r="C169" s="94" t="s">
        <v>2042</v>
      </c>
      <c r="D169" s="94" t="s">
        <v>481</v>
      </c>
      <c r="E169" s="93" t="s">
        <v>2232</v>
      </c>
      <c r="F169" s="97" t="s">
        <v>2401</v>
      </c>
      <c r="G169" s="94" t="s">
        <v>2042</v>
      </c>
    </row>
    <row r="170" spans="1:7" ht="23.5" customHeight="1">
      <c r="A170" s="94" t="s">
        <v>2038</v>
      </c>
      <c r="B170" s="94" t="s">
        <v>482</v>
      </c>
      <c r="C170" s="94" t="s">
        <v>2042</v>
      </c>
      <c r="D170" s="94" t="s">
        <v>481</v>
      </c>
      <c r="E170" s="93" t="s">
        <v>2233</v>
      </c>
      <c r="F170" s="97" t="s">
        <v>2402</v>
      </c>
      <c r="G170" s="94" t="s">
        <v>2042</v>
      </c>
    </row>
    <row r="171" spans="1:7" ht="23.5" customHeight="1">
      <c r="A171" s="94" t="s">
        <v>2039</v>
      </c>
      <c r="B171" s="94" t="s">
        <v>482</v>
      </c>
      <c r="C171" s="94" t="s">
        <v>2042</v>
      </c>
      <c r="D171" s="94" t="s">
        <v>481</v>
      </c>
      <c r="E171" s="93" t="s">
        <v>2234</v>
      </c>
      <c r="F171" s="97" t="s">
        <v>2403</v>
      </c>
      <c r="G171" s="94" t="s">
        <v>2042</v>
      </c>
    </row>
    <row r="172" spans="1:7" ht="23.5" customHeight="1">
      <c r="A172" s="94" t="s">
        <v>1955</v>
      </c>
      <c r="B172" s="94"/>
      <c r="C172" s="94" t="s">
        <v>2043</v>
      </c>
      <c r="D172" s="94" t="s">
        <v>2063</v>
      </c>
      <c r="E172" s="93" t="s">
        <v>2149</v>
      </c>
      <c r="F172" s="97" t="s">
        <v>2320</v>
      </c>
      <c r="G172" s="94" t="s">
        <v>2043</v>
      </c>
    </row>
  </sheetData>
  <sortState xmlns:xlrd2="http://schemas.microsoft.com/office/spreadsheetml/2017/richdata2" ref="A2:G172">
    <sortCondition ref="B76:B17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94129-1A54-4ECF-B9A5-96E33B0984B4}">
  <sheetPr codeName="Sheet3">
    <tabColor rgb="FF00B0F0"/>
    <outlinePr summaryBelow="0"/>
    <pageSetUpPr autoPageBreaks="0"/>
  </sheetPr>
  <dimension ref="A1:AN128"/>
  <sheetViews>
    <sheetView showGridLines="0" zoomScaleNormal="100" workbookViewId="0">
      <pane xSplit="4" ySplit="7" topLeftCell="E8" activePane="bottomRight" state="frozen"/>
      <selection pane="topRight" activeCell="E1" sqref="E1"/>
      <selection pane="bottomLeft" activeCell="A8" sqref="A8"/>
      <selection pane="bottomRight" activeCell="G35" sqref="G35:G45"/>
    </sheetView>
  </sheetViews>
  <sheetFormatPr defaultColWidth="9" defaultRowHeight="12.5" outlineLevelRow="1"/>
  <cols>
    <col min="1" max="1" width="1.453125" style="98" customWidth="1"/>
    <col min="2" max="2" width="1.54296875" style="99" customWidth="1"/>
    <col min="3" max="3" width="53.453125" style="109" customWidth="1"/>
    <col min="4" max="4" width="12.7265625" style="102" bestFit="1" customWidth="1"/>
    <col min="5" max="5" width="14" style="102" customWidth="1"/>
    <col min="6" max="6" width="13" style="102" customWidth="1"/>
    <col min="7" max="7" width="12.453125" style="102" customWidth="1"/>
    <col min="8" max="8" width="21" style="110" customWidth="1"/>
    <col min="9" max="9" width="11.1796875" style="110" customWidth="1"/>
    <col min="10" max="10" width="14" style="111" customWidth="1"/>
    <col min="11" max="11" width="50.81640625" style="109" customWidth="1"/>
    <col min="12" max="12" width="14" style="112" customWidth="1"/>
    <col min="13" max="13" width="14" style="113" customWidth="1"/>
    <col min="14" max="14" width="8.54296875" style="107" customWidth="1"/>
    <col min="15" max="15" width="9.453125" style="107" customWidth="1"/>
    <col min="16" max="16" width="7.54296875" style="107" bestFit="1" customWidth="1"/>
    <col min="17" max="17" width="12.26953125" style="107" customWidth="1"/>
    <col min="18" max="18" width="11.81640625" style="107" customWidth="1"/>
    <col min="19" max="19" width="12.81640625" style="107" customWidth="1"/>
    <col min="20" max="20" width="15.7265625" style="107" customWidth="1"/>
    <col min="21" max="21" width="10.7265625" style="107" customWidth="1"/>
    <col min="22" max="22" width="10.81640625" style="107" customWidth="1"/>
    <col min="23" max="23" width="19.81640625" style="107" customWidth="1"/>
    <col min="24" max="24" width="7.54296875" style="107" customWidth="1"/>
    <col min="25" max="26" width="9.453125" style="107" customWidth="1"/>
    <col min="27" max="27" width="8.7265625" style="107" customWidth="1"/>
    <col min="28" max="28" width="7.54296875" style="107" bestFit="1" customWidth="1"/>
    <col min="29" max="30" width="7.54296875" style="107" customWidth="1"/>
    <col min="31" max="31" width="11.453125" style="107" customWidth="1"/>
    <col min="32" max="32" width="8.54296875" style="107" customWidth="1"/>
    <col min="33" max="33" width="11.7265625" style="107" customWidth="1"/>
    <col min="34" max="34" width="12.26953125" style="107" customWidth="1"/>
    <col min="35" max="35" width="11.1796875" style="107" customWidth="1"/>
    <col min="36" max="36" width="10.81640625" style="107" customWidth="1"/>
    <col min="37" max="37" width="12.54296875" style="107" customWidth="1"/>
    <col min="38" max="38" width="14.453125" style="107" customWidth="1"/>
    <col min="39" max="39" width="18.453125" style="107" customWidth="1"/>
    <col min="40" max="40" width="31.453125" style="107" customWidth="1"/>
    <col min="41" max="41" width="9.453125" style="98" customWidth="1"/>
    <col min="42" max="42" width="10.54296875" style="98" customWidth="1"/>
    <col min="43" max="43" width="7.54296875" style="98" customWidth="1"/>
    <col min="44" max="44" width="9.1796875" style="98" customWidth="1"/>
    <col min="45" max="45" width="17.7265625" style="98" customWidth="1"/>
    <col min="46" max="46" width="7.54296875" style="98" bestFit="1" customWidth="1"/>
    <col min="47" max="47" width="14.54296875" style="98" customWidth="1"/>
    <col min="48" max="48" width="16.7265625" style="98" customWidth="1"/>
    <col min="49" max="49" width="20.453125" style="98" customWidth="1"/>
    <col min="50" max="50" width="21.81640625" style="98" customWidth="1"/>
    <col min="51" max="51" width="17.54296875" style="98" customWidth="1"/>
    <col min="52" max="52" width="17.81640625" style="98" customWidth="1"/>
    <col min="53" max="16384" width="9" style="98"/>
  </cols>
  <sheetData>
    <row r="1" spans="1:40">
      <c r="C1" s="100" t="s">
        <v>2408</v>
      </c>
      <c r="D1" s="101"/>
      <c r="E1" s="101"/>
      <c r="F1" s="101"/>
      <c r="H1" s="101" t="s">
        <v>2409</v>
      </c>
      <c r="I1" s="103"/>
      <c r="J1" s="104"/>
      <c r="K1" s="100"/>
      <c r="L1" s="105"/>
      <c r="M1" s="106"/>
    </row>
    <row r="2" spans="1:40">
      <c r="C2" s="100" t="s">
        <v>2410</v>
      </c>
      <c r="D2" s="101"/>
      <c r="E2" s="101"/>
      <c r="F2" s="101"/>
      <c r="G2" s="101"/>
      <c r="H2" s="103"/>
      <c r="I2" s="103"/>
      <c r="J2" s="104"/>
      <c r="K2" s="108"/>
      <c r="L2" s="105"/>
      <c r="M2" s="106"/>
    </row>
    <row r="3" spans="1:40">
      <c r="C3" s="100"/>
      <c r="D3" s="101"/>
      <c r="E3" s="101"/>
      <c r="F3" s="101"/>
      <c r="G3" s="101"/>
      <c r="H3" s="103"/>
      <c r="I3" s="103"/>
      <c r="J3" s="104"/>
      <c r="K3" s="100"/>
      <c r="L3" s="105"/>
      <c r="M3" s="106"/>
    </row>
    <row r="4" spans="1:40">
      <c r="K4" s="109" t="s">
        <v>2411</v>
      </c>
    </row>
    <row r="5" spans="1:40">
      <c r="D5" s="102" t="s">
        <v>2411</v>
      </c>
      <c r="G5" s="102" t="s">
        <v>2411</v>
      </c>
      <c r="I5" s="110" t="s">
        <v>2411</v>
      </c>
    </row>
    <row r="6" spans="1:40">
      <c r="C6" s="114"/>
      <c r="D6" s="115"/>
      <c r="E6" s="115"/>
      <c r="F6" s="115"/>
      <c r="G6" s="115"/>
      <c r="H6" s="116"/>
      <c r="I6" s="116"/>
      <c r="J6" s="117" t="s">
        <v>2411</v>
      </c>
      <c r="K6" s="114"/>
      <c r="L6" s="118"/>
      <c r="M6" s="119"/>
    </row>
    <row r="7" spans="1:40" s="120" customFormat="1" ht="22.5" customHeight="1">
      <c r="B7" s="112"/>
      <c r="C7" s="121" t="s">
        <v>2412</v>
      </c>
      <c r="D7" s="121" t="s">
        <v>2413</v>
      </c>
      <c r="E7" s="121" t="s">
        <v>2061</v>
      </c>
      <c r="F7" s="121" t="s">
        <v>4</v>
      </c>
      <c r="G7" s="121" t="s">
        <v>7</v>
      </c>
      <c r="H7" s="122" t="s">
        <v>2414</v>
      </c>
      <c r="I7" s="122" t="s">
        <v>2415</v>
      </c>
      <c r="J7" s="123" t="s">
        <v>2416</v>
      </c>
      <c r="K7" s="121" t="s">
        <v>2238</v>
      </c>
      <c r="L7" s="121" t="s">
        <v>6</v>
      </c>
      <c r="M7" s="124" t="s">
        <v>2417</v>
      </c>
      <c r="N7" s="125"/>
      <c r="O7" s="125"/>
      <c r="P7" s="125"/>
      <c r="Q7" s="125"/>
      <c r="R7" s="125"/>
      <c r="S7" s="125"/>
      <c r="T7" s="125"/>
      <c r="U7" s="125"/>
      <c r="V7" s="125"/>
      <c r="W7" s="125"/>
      <c r="X7" s="125"/>
      <c r="Y7" s="125"/>
      <c r="Z7" s="125"/>
      <c r="AA7" s="125"/>
      <c r="AB7" s="125"/>
      <c r="AC7" s="125"/>
      <c r="AD7" s="125"/>
      <c r="AE7" s="125"/>
      <c r="AF7" s="125"/>
      <c r="AG7" s="125"/>
      <c r="AH7" s="125"/>
      <c r="AI7" s="125"/>
      <c r="AJ7" s="125"/>
      <c r="AK7" s="125"/>
      <c r="AL7" s="125"/>
      <c r="AM7" s="125"/>
      <c r="AN7" s="125"/>
    </row>
    <row r="8" spans="1:40" s="126" customFormat="1" ht="18.75" customHeight="1">
      <c r="B8" s="127"/>
      <c r="C8" s="128" t="s">
        <v>2418</v>
      </c>
      <c r="D8" s="129"/>
      <c r="E8" s="129"/>
      <c r="F8" s="129"/>
      <c r="G8" s="129"/>
      <c r="H8" s="130"/>
      <c r="I8" s="130"/>
      <c r="J8" s="131"/>
      <c r="K8" s="128" t="s">
        <v>2411</v>
      </c>
      <c r="L8" s="129"/>
      <c r="M8" s="132"/>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row>
    <row r="9" spans="1:40" s="134" customFormat="1" ht="18.75" customHeight="1">
      <c r="B9" s="504" t="s">
        <v>2419</v>
      </c>
      <c r="C9" s="135" t="s">
        <v>2420</v>
      </c>
      <c r="D9" s="136" t="s">
        <v>2421</v>
      </c>
      <c r="E9" s="136" t="s">
        <v>2422</v>
      </c>
      <c r="F9" s="136" t="s">
        <v>2423</v>
      </c>
      <c r="G9" s="136" t="s">
        <v>36</v>
      </c>
      <c r="H9" s="137">
        <v>0.58299740491600138</v>
      </c>
      <c r="I9" s="137">
        <v>-1.4769612482512904E-2</v>
      </c>
      <c r="J9" s="138">
        <v>43978</v>
      </c>
      <c r="K9" s="135" t="s">
        <v>2424</v>
      </c>
      <c r="L9" s="136" t="s">
        <v>2425</v>
      </c>
      <c r="M9" s="138">
        <v>40968</v>
      </c>
      <c r="N9" s="139" t="s">
        <v>2411</v>
      </c>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row>
    <row r="10" spans="1:40" s="134" customFormat="1" ht="18.75" customHeight="1" outlineLevel="1">
      <c r="B10" s="504"/>
      <c r="C10" s="135" t="s">
        <v>2426</v>
      </c>
      <c r="D10" s="136" t="s">
        <v>2427</v>
      </c>
      <c r="E10" s="136" t="s">
        <v>2422</v>
      </c>
      <c r="F10" s="136" t="s">
        <v>2423</v>
      </c>
      <c r="G10" s="136" t="s">
        <v>36</v>
      </c>
      <c r="H10" s="137">
        <v>0.4719992551312106</v>
      </c>
      <c r="I10" s="137">
        <v>-3.1220076255289032E-2</v>
      </c>
      <c r="J10" s="138">
        <v>43671</v>
      </c>
      <c r="K10" s="135" t="s">
        <v>2428</v>
      </c>
      <c r="L10" s="136" t="s">
        <v>2425</v>
      </c>
      <c r="M10" s="138">
        <v>43098</v>
      </c>
      <c r="N10" s="139"/>
      <c r="O10" s="139"/>
      <c r="P10" s="139"/>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row>
    <row r="11" spans="1:40" s="134" customFormat="1" ht="18.75" customHeight="1" outlineLevel="1">
      <c r="B11" s="504"/>
      <c r="C11" s="135" t="s">
        <v>2429</v>
      </c>
      <c r="D11" s="136" t="s">
        <v>2430</v>
      </c>
      <c r="E11" s="136" t="s">
        <v>2422</v>
      </c>
      <c r="F11" s="136" t="s">
        <v>2423</v>
      </c>
      <c r="G11" s="136" t="s">
        <v>36</v>
      </c>
      <c r="H11" s="137">
        <v>0.66203715983599654</v>
      </c>
      <c r="I11" s="137">
        <v>1.0493983370633831E-2</v>
      </c>
      <c r="J11" s="138">
        <v>43556</v>
      </c>
      <c r="K11" s="135" t="s">
        <v>2431</v>
      </c>
      <c r="L11" s="136" t="s">
        <v>2425</v>
      </c>
      <c r="M11" s="138">
        <v>42369</v>
      </c>
      <c r="N11" s="139"/>
      <c r="O11" s="139"/>
      <c r="P11" s="139"/>
      <c r="Q11" s="139"/>
      <c r="R11" s="139"/>
      <c r="S11" s="139"/>
      <c r="T11" s="139"/>
      <c r="U11" s="139"/>
      <c r="V11" s="139"/>
      <c r="W11" s="139"/>
      <c r="X11" s="139"/>
      <c r="Y11" s="139"/>
      <c r="Z11" s="139"/>
      <c r="AA11" s="139"/>
      <c r="AB11" s="139"/>
      <c r="AC11" s="139"/>
      <c r="AD11" s="139"/>
      <c r="AE11" s="139"/>
      <c r="AF11" s="139"/>
      <c r="AG11" s="139"/>
      <c r="AH11" s="139"/>
      <c r="AI11" s="139"/>
      <c r="AJ11" s="139"/>
      <c r="AK11" s="139"/>
      <c r="AL11" s="139"/>
      <c r="AM11" s="139"/>
      <c r="AN11" s="139"/>
    </row>
    <row r="12" spans="1:40" s="134" customFormat="1" ht="18.75" customHeight="1" outlineLevel="1">
      <c r="B12" s="504"/>
      <c r="C12" s="135" t="s">
        <v>2432</v>
      </c>
      <c r="D12" s="136" t="s">
        <v>2433</v>
      </c>
      <c r="E12" s="136" t="s">
        <v>2422</v>
      </c>
      <c r="F12" s="136" t="s">
        <v>2423</v>
      </c>
      <c r="G12" s="136" t="s">
        <v>484</v>
      </c>
      <c r="H12" s="137">
        <v>0.40755045923498573</v>
      </c>
      <c r="I12" s="137">
        <v>-0.24860338545209351</v>
      </c>
      <c r="J12" s="138">
        <v>44866</v>
      </c>
      <c r="K12" s="135" t="s">
        <v>2434</v>
      </c>
      <c r="L12" s="136" t="s">
        <v>2435</v>
      </c>
      <c r="M12" s="138">
        <v>42398</v>
      </c>
      <c r="N12" s="139"/>
      <c r="O12" s="139"/>
      <c r="P12" s="139"/>
      <c r="Q12" s="139"/>
      <c r="R12" s="139"/>
      <c r="S12" s="139"/>
      <c r="T12" s="139"/>
      <c r="U12" s="139"/>
      <c r="V12" s="139"/>
      <c r="W12" s="139"/>
      <c r="X12" s="139"/>
      <c r="Y12" s="139"/>
      <c r="Z12" s="139"/>
      <c r="AA12" s="139"/>
      <c r="AB12" s="139"/>
      <c r="AC12" s="139"/>
      <c r="AD12" s="139"/>
      <c r="AE12" s="139"/>
      <c r="AF12" s="139"/>
      <c r="AG12" s="139"/>
      <c r="AH12" s="139"/>
      <c r="AI12" s="139"/>
      <c r="AJ12" s="139"/>
      <c r="AK12" s="139"/>
      <c r="AL12" s="139"/>
      <c r="AM12" s="139"/>
      <c r="AN12" s="139"/>
    </row>
    <row r="13" spans="1:40" s="134" customFormat="1" ht="18.75" customHeight="1">
      <c r="A13" s="126"/>
      <c r="B13" s="506" t="s">
        <v>2436</v>
      </c>
      <c r="C13" s="135" t="s">
        <v>2437</v>
      </c>
      <c r="D13" s="136" t="s">
        <v>2438</v>
      </c>
      <c r="E13" s="136" t="s">
        <v>2422</v>
      </c>
      <c r="F13" s="136" t="s">
        <v>2423</v>
      </c>
      <c r="G13" s="136" t="s">
        <v>36</v>
      </c>
      <c r="H13" s="137">
        <v>4.4703030225724201E-2</v>
      </c>
      <c r="I13" s="137">
        <v>-0.16891872453071208</v>
      </c>
      <c r="J13" s="138">
        <v>44518</v>
      </c>
      <c r="K13" s="135" t="s">
        <v>2439</v>
      </c>
      <c r="L13" s="136" t="s">
        <v>2425</v>
      </c>
      <c r="M13" s="138">
        <v>43524</v>
      </c>
      <c r="N13" s="139"/>
      <c r="O13" s="139"/>
      <c r="P13" s="139"/>
      <c r="Q13" s="139"/>
      <c r="R13" s="139"/>
      <c r="S13" s="139"/>
      <c r="T13" s="139"/>
      <c r="U13" s="139"/>
      <c r="V13" s="139"/>
      <c r="W13" s="139"/>
      <c r="X13" s="139"/>
      <c r="Y13" s="139"/>
      <c r="Z13" s="139"/>
      <c r="AA13" s="139"/>
      <c r="AB13" s="139"/>
      <c r="AC13" s="139"/>
      <c r="AD13" s="139"/>
      <c r="AE13" s="139"/>
      <c r="AF13" s="139"/>
      <c r="AG13" s="139"/>
      <c r="AH13" s="139"/>
      <c r="AI13" s="139"/>
      <c r="AJ13" s="139"/>
      <c r="AK13" s="139"/>
      <c r="AL13" s="139"/>
      <c r="AM13" s="139"/>
      <c r="AN13" s="139"/>
    </row>
    <row r="14" spans="1:40" s="134" customFormat="1" ht="18.75" customHeight="1" outlineLevel="1">
      <c r="A14" s="126"/>
      <c r="B14" s="506"/>
      <c r="C14" s="135" t="s">
        <v>2440</v>
      </c>
      <c r="D14" s="136" t="s">
        <v>2441</v>
      </c>
      <c r="E14" s="136" t="s">
        <v>2422</v>
      </c>
      <c r="F14" s="136" t="s">
        <v>2423</v>
      </c>
      <c r="G14" s="136" t="s">
        <v>484</v>
      </c>
      <c r="H14" s="137">
        <v>0.11488488413421565</v>
      </c>
      <c r="I14" s="137">
        <v>3.3617369063988781E-2</v>
      </c>
      <c r="J14" s="138">
        <v>44621</v>
      </c>
      <c r="K14" s="135" t="s">
        <v>2442</v>
      </c>
      <c r="L14" s="136" t="s">
        <v>2435</v>
      </c>
      <c r="M14" s="138">
        <v>39478</v>
      </c>
      <c r="N14" s="139"/>
      <c r="O14" s="139"/>
      <c r="P14" s="139"/>
      <c r="Q14" s="139"/>
      <c r="R14" s="139"/>
      <c r="S14" s="139"/>
      <c r="T14" s="139"/>
      <c r="U14" s="139"/>
      <c r="V14" s="139"/>
      <c r="W14" s="139"/>
      <c r="X14" s="139"/>
      <c r="Y14" s="139"/>
      <c r="Z14" s="139"/>
      <c r="AA14" s="139"/>
      <c r="AB14" s="139"/>
      <c r="AC14" s="139"/>
      <c r="AD14" s="139"/>
      <c r="AE14" s="139"/>
      <c r="AF14" s="139"/>
      <c r="AG14" s="139"/>
      <c r="AH14" s="139"/>
      <c r="AI14" s="139"/>
      <c r="AJ14" s="139"/>
      <c r="AK14" s="139"/>
      <c r="AL14" s="139"/>
      <c r="AM14" s="139"/>
      <c r="AN14" s="139"/>
    </row>
    <row r="15" spans="1:40" s="134" customFormat="1" ht="18.75" customHeight="1" outlineLevel="1">
      <c r="A15" s="126"/>
      <c r="B15" s="126"/>
      <c r="C15" s="135" t="s">
        <v>2443</v>
      </c>
      <c r="D15" s="136" t="s">
        <v>2444</v>
      </c>
      <c r="E15" s="136" t="s">
        <v>2422</v>
      </c>
      <c r="F15" s="136" t="s">
        <v>2423</v>
      </c>
      <c r="G15" s="136" t="s">
        <v>36</v>
      </c>
      <c r="H15" s="137">
        <v>0.14769108351631582</v>
      </c>
      <c r="I15" s="137">
        <v>-4.0668648745172207E-3</v>
      </c>
      <c r="J15" s="138">
        <v>42034</v>
      </c>
      <c r="K15" s="135" t="s">
        <v>2445</v>
      </c>
      <c r="L15" s="136" t="s">
        <v>2425</v>
      </c>
      <c r="M15" s="138">
        <v>39113</v>
      </c>
      <c r="N15" s="139"/>
      <c r="O15" s="139"/>
      <c r="P15" s="139"/>
      <c r="Q15" s="139"/>
      <c r="R15" s="139"/>
      <c r="S15" s="139"/>
      <c r="T15" s="139"/>
      <c r="U15" s="139"/>
      <c r="V15" s="139"/>
      <c r="W15" s="139"/>
      <c r="X15" s="139"/>
      <c r="Y15" s="139"/>
      <c r="Z15" s="139"/>
      <c r="AA15" s="139"/>
      <c r="AB15" s="139"/>
      <c r="AC15" s="139"/>
      <c r="AD15" s="139"/>
      <c r="AE15" s="139"/>
      <c r="AF15" s="139"/>
      <c r="AG15" s="139"/>
      <c r="AH15" s="139"/>
      <c r="AI15" s="139"/>
      <c r="AJ15" s="139"/>
      <c r="AK15" s="139"/>
      <c r="AL15" s="139"/>
      <c r="AM15" s="139"/>
      <c r="AN15" s="139"/>
    </row>
    <row r="16" spans="1:40" s="126" customFormat="1" ht="18.75" customHeight="1">
      <c r="B16" s="127"/>
      <c r="C16" s="140" t="s">
        <v>2446</v>
      </c>
      <c r="D16" s="129"/>
      <c r="E16" s="129"/>
      <c r="F16" s="129"/>
      <c r="G16" s="129"/>
      <c r="H16" s="130"/>
      <c r="I16" s="130"/>
      <c r="J16" s="132"/>
      <c r="K16" s="128"/>
      <c r="L16" s="129"/>
      <c r="M16" s="132"/>
      <c r="N16" s="139"/>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row>
    <row r="17" spans="2:40" s="134" customFormat="1" ht="18.75" customHeight="1">
      <c r="B17" s="504" t="s">
        <v>2447</v>
      </c>
      <c r="C17" s="135" t="s">
        <v>2448</v>
      </c>
      <c r="D17" s="136" t="s">
        <v>2449</v>
      </c>
      <c r="E17" s="136" t="s">
        <v>2422</v>
      </c>
      <c r="F17" s="136" t="s">
        <v>2450</v>
      </c>
      <c r="G17" s="136" t="s">
        <v>36</v>
      </c>
      <c r="H17" s="137">
        <v>0.1641287710846894</v>
      </c>
      <c r="I17" s="137">
        <v>0.32252657663208262</v>
      </c>
      <c r="J17" s="138">
        <v>43203</v>
      </c>
      <c r="K17" s="135" t="s">
        <v>2451</v>
      </c>
      <c r="L17" s="136" t="s">
        <v>2447</v>
      </c>
      <c r="M17" s="138">
        <v>38686</v>
      </c>
      <c r="N17" s="139"/>
      <c r="O17" s="139"/>
      <c r="P17" s="139"/>
      <c r="Q17" s="139"/>
      <c r="R17" s="139"/>
      <c r="S17" s="139"/>
      <c r="T17" s="139"/>
      <c r="U17" s="139"/>
      <c r="V17" s="139"/>
      <c r="W17" s="139"/>
      <c r="X17" s="139"/>
      <c r="Y17" s="139"/>
      <c r="Z17" s="139"/>
      <c r="AA17" s="139"/>
      <c r="AB17" s="139"/>
      <c r="AC17" s="139"/>
      <c r="AD17" s="139"/>
      <c r="AE17" s="139"/>
      <c r="AF17" s="139"/>
      <c r="AG17" s="139"/>
      <c r="AH17" s="139"/>
      <c r="AI17" s="139"/>
      <c r="AJ17" s="139"/>
      <c r="AK17" s="139"/>
      <c r="AL17" s="139"/>
      <c r="AM17" s="139"/>
      <c r="AN17" s="139"/>
    </row>
    <row r="18" spans="2:40" s="134" customFormat="1" ht="18.75" customHeight="1" outlineLevel="1">
      <c r="B18" s="504"/>
      <c r="C18" s="135" t="s">
        <v>2452</v>
      </c>
      <c r="D18" s="136" t="s">
        <v>2453</v>
      </c>
      <c r="E18" s="136" t="s">
        <v>2422</v>
      </c>
      <c r="F18" s="136" t="s">
        <v>2450</v>
      </c>
      <c r="G18" s="136" t="s">
        <v>36</v>
      </c>
      <c r="H18" s="137">
        <v>0.1745032400284833</v>
      </c>
      <c r="I18" s="137">
        <v>0.31964849620222424</v>
      </c>
      <c r="J18" s="138">
        <v>43308</v>
      </c>
      <c r="K18" s="135" t="s">
        <v>2454</v>
      </c>
      <c r="L18" s="136" t="s">
        <v>2447</v>
      </c>
      <c r="M18" s="138">
        <v>38686</v>
      </c>
      <c r="N18" s="139"/>
      <c r="O18" s="139"/>
      <c r="P18" s="139"/>
      <c r="Q18" s="139"/>
      <c r="R18" s="139"/>
      <c r="S18" s="139"/>
      <c r="T18" s="139"/>
      <c r="U18" s="139"/>
      <c r="V18" s="139"/>
      <c r="W18" s="139"/>
      <c r="X18" s="139"/>
      <c r="Y18" s="139"/>
      <c r="Z18" s="139"/>
      <c r="AA18" s="139"/>
      <c r="AB18" s="139"/>
      <c r="AC18" s="139"/>
      <c r="AD18" s="139"/>
      <c r="AE18" s="139"/>
      <c r="AF18" s="139"/>
      <c r="AG18" s="139"/>
      <c r="AH18" s="139"/>
      <c r="AI18" s="139"/>
      <c r="AJ18" s="139"/>
      <c r="AK18" s="139"/>
      <c r="AL18" s="139"/>
      <c r="AM18" s="139"/>
      <c r="AN18" s="139"/>
    </row>
    <row r="19" spans="2:40" s="134" customFormat="1" ht="18.75" customHeight="1" outlineLevel="1">
      <c r="B19" s="504"/>
      <c r="C19" s="135" t="s">
        <v>2455</v>
      </c>
      <c r="D19" s="136" t="s">
        <v>2456</v>
      </c>
      <c r="E19" s="136" t="s">
        <v>2422</v>
      </c>
      <c r="F19" s="136" t="s">
        <v>2450</v>
      </c>
      <c r="G19" s="136" t="s">
        <v>36</v>
      </c>
      <c r="H19" s="137">
        <v>0.16687272181576657</v>
      </c>
      <c r="I19" s="137">
        <v>0.32271030666459877</v>
      </c>
      <c r="J19" s="138">
        <v>43208</v>
      </c>
      <c r="K19" s="135" t="s">
        <v>2457</v>
      </c>
      <c r="L19" s="136" t="s">
        <v>2447</v>
      </c>
      <c r="M19" s="138">
        <v>38686</v>
      </c>
      <c r="N19" s="139"/>
      <c r="O19" s="139"/>
      <c r="P19" s="139"/>
      <c r="Q19" s="139"/>
      <c r="R19" s="139"/>
      <c r="S19" s="139"/>
      <c r="T19" s="139"/>
      <c r="U19" s="139"/>
      <c r="V19" s="139"/>
      <c r="W19" s="139"/>
      <c r="X19" s="139"/>
      <c r="Y19" s="139"/>
      <c r="Z19" s="139"/>
      <c r="AA19" s="139"/>
      <c r="AB19" s="139"/>
      <c r="AC19" s="139"/>
      <c r="AD19" s="139"/>
      <c r="AE19" s="139"/>
      <c r="AF19" s="139"/>
      <c r="AG19" s="139"/>
      <c r="AH19" s="139"/>
      <c r="AI19" s="139"/>
      <c r="AJ19" s="139"/>
      <c r="AK19" s="139"/>
      <c r="AL19" s="139"/>
      <c r="AM19" s="139"/>
      <c r="AN19" s="139"/>
    </row>
    <row r="20" spans="2:40" s="134" customFormat="1" ht="18.75" customHeight="1" outlineLevel="1">
      <c r="B20" s="504"/>
      <c r="C20" s="135" t="s">
        <v>2458</v>
      </c>
      <c r="D20" s="136" t="s">
        <v>2459</v>
      </c>
      <c r="E20" s="136" t="s">
        <v>2422</v>
      </c>
      <c r="F20" s="136" t="s">
        <v>2450</v>
      </c>
      <c r="G20" s="136" t="s">
        <v>36</v>
      </c>
      <c r="H20" s="137">
        <v>0.169604115269748</v>
      </c>
      <c r="I20" s="137">
        <v>0.32290264585588363</v>
      </c>
      <c r="J20" s="138">
        <v>43208</v>
      </c>
      <c r="K20" s="135" t="s">
        <v>2460</v>
      </c>
      <c r="L20" s="136" t="s">
        <v>2447</v>
      </c>
      <c r="M20" s="138">
        <v>38686</v>
      </c>
      <c r="N20" s="139"/>
      <c r="O20" s="139"/>
      <c r="P20" s="139"/>
      <c r="Q20" s="139"/>
      <c r="R20" s="139"/>
      <c r="S20" s="139"/>
      <c r="T20" s="139"/>
      <c r="U20" s="139"/>
      <c r="V20" s="139"/>
      <c r="W20" s="139"/>
      <c r="X20" s="139"/>
      <c r="Y20" s="139"/>
      <c r="Z20" s="139"/>
      <c r="AA20" s="139"/>
      <c r="AB20" s="139"/>
      <c r="AC20" s="139"/>
      <c r="AD20" s="139"/>
      <c r="AE20" s="139"/>
      <c r="AF20" s="139"/>
      <c r="AG20" s="139"/>
      <c r="AH20" s="139"/>
      <c r="AI20" s="139"/>
      <c r="AJ20" s="139"/>
      <c r="AK20" s="139"/>
      <c r="AL20" s="139"/>
      <c r="AM20" s="139"/>
      <c r="AN20" s="139"/>
    </row>
    <row r="21" spans="2:40" s="134" customFormat="1" ht="18.75" customHeight="1">
      <c r="B21" s="505" t="s">
        <v>2461</v>
      </c>
      <c r="C21" s="135" t="s">
        <v>2462</v>
      </c>
      <c r="D21" s="136" t="s">
        <v>2463</v>
      </c>
      <c r="E21" s="136" t="s">
        <v>2422</v>
      </c>
      <c r="F21" s="136" t="s">
        <v>2450</v>
      </c>
      <c r="G21" s="136" t="s">
        <v>36</v>
      </c>
      <c r="H21" s="137">
        <v>3.2362359529303372E-2</v>
      </c>
      <c r="I21" s="137">
        <v>2.7565880389269094E-2</v>
      </c>
      <c r="J21" s="138">
        <v>43208</v>
      </c>
      <c r="K21" s="135" t="s">
        <v>2464</v>
      </c>
      <c r="L21" s="136" t="s">
        <v>2425</v>
      </c>
      <c r="M21" s="138">
        <v>37680</v>
      </c>
      <c r="N21" s="139"/>
      <c r="O21" s="139"/>
      <c r="P21" s="139"/>
      <c r="Q21" s="139"/>
      <c r="R21" s="139"/>
      <c r="S21" s="139"/>
      <c r="T21" s="139"/>
      <c r="U21" s="139"/>
      <c r="V21" s="139"/>
      <c r="W21" s="139"/>
      <c r="X21" s="139"/>
      <c r="Y21" s="139"/>
      <c r="Z21" s="139"/>
      <c r="AA21" s="139"/>
      <c r="AB21" s="139"/>
      <c r="AC21" s="139"/>
      <c r="AD21" s="139"/>
      <c r="AE21" s="139"/>
      <c r="AF21" s="139"/>
      <c r="AG21" s="139"/>
      <c r="AH21" s="139"/>
      <c r="AI21" s="139"/>
      <c r="AJ21" s="139"/>
      <c r="AK21" s="139"/>
      <c r="AL21" s="139"/>
      <c r="AM21" s="139"/>
      <c r="AN21" s="139"/>
    </row>
    <row r="22" spans="2:40" s="134" customFormat="1" ht="18.75" customHeight="1" outlineLevel="1">
      <c r="B22" s="505"/>
      <c r="C22" s="135" t="s">
        <v>2465</v>
      </c>
      <c r="D22" s="136" t="s">
        <v>2466</v>
      </c>
      <c r="E22" s="136" t="s">
        <v>2422</v>
      </c>
      <c r="F22" s="136" t="s">
        <v>2450</v>
      </c>
      <c r="G22" s="136" t="s">
        <v>484</v>
      </c>
      <c r="H22" s="137">
        <v>0.17875456219434943</v>
      </c>
      <c r="I22" s="137">
        <v>0.17334032189897869</v>
      </c>
      <c r="J22" s="138">
        <v>43208</v>
      </c>
      <c r="K22" s="135" t="s">
        <v>2467</v>
      </c>
      <c r="L22" s="136" t="s">
        <v>2435</v>
      </c>
      <c r="M22" s="138">
        <v>38411</v>
      </c>
      <c r="N22" s="139"/>
      <c r="O22" s="139"/>
      <c r="P22" s="139"/>
      <c r="Q22" s="139"/>
      <c r="R22" s="139"/>
      <c r="S22" s="139"/>
      <c r="T22" s="139"/>
      <c r="U22" s="139"/>
      <c r="V22" s="139"/>
      <c r="W22" s="139"/>
      <c r="X22" s="139"/>
      <c r="Y22" s="139"/>
      <c r="Z22" s="139"/>
      <c r="AA22" s="139"/>
      <c r="AB22" s="139"/>
      <c r="AC22" s="139"/>
      <c r="AD22" s="139"/>
      <c r="AE22" s="139"/>
      <c r="AF22" s="139"/>
      <c r="AG22" s="139"/>
      <c r="AH22" s="139"/>
      <c r="AI22" s="139"/>
      <c r="AJ22" s="139"/>
      <c r="AK22" s="139"/>
      <c r="AL22" s="139"/>
      <c r="AM22" s="139"/>
      <c r="AN22" s="139"/>
    </row>
    <row r="23" spans="2:40" s="134" customFormat="1" ht="18.75" customHeight="1" outlineLevel="1">
      <c r="B23" s="505"/>
      <c r="C23" s="135" t="s">
        <v>2468</v>
      </c>
      <c r="D23" s="136" t="s">
        <v>2469</v>
      </c>
      <c r="E23" s="136" t="s">
        <v>2422</v>
      </c>
      <c r="F23" s="136" t="s">
        <v>2450</v>
      </c>
      <c r="G23" s="136" t="s">
        <v>1683</v>
      </c>
      <c r="H23" s="137">
        <v>0.25611736875405205</v>
      </c>
      <c r="I23" s="137">
        <v>0.37364310896018932</v>
      </c>
      <c r="J23" s="138">
        <v>43208</v>
      </c>
      <c r="K23" s="135" t="s">
        <v>2470</v>
      </c>
      <c r="L23" s="136" t="s">
        <v>2471</v>
      </c>
      <c r="M23" s="138">
        <v>38411</v>
      </c>
      <c r="N23" s="139"/>
      <c r="O23" s="139"/>
      <c r="P23" s="139"/>
      <c r="Q23" s="139"/>
      <c r="R23" s="139"/>
      <c r="S23" s="139"/>
      <c r="T23" s="139"/>
      <c r="U23" s="139"/>
      <c r="V23" s="139"/>
      <c r="W23" s="139"/>
      <c r="X23" s="139"/>
      <c r="Y23" s="139"/>
      <c r="Z23" s="139"/>
      <c r="AA23" s="139"/>
      <c r="AB23" s="139"/>
      <c r="AC23" s="139"/>
      <c r="AD23" s="139"/>
      <c r="AE23" s="139"/>
      <c r="AF23" s="139"/>
      <c r="AG23" s="139"/>
      <c r="AH23" s="139"/>
      <c r="AI23" s="139"/>
      <c r="AJ23" s="139"/>
      <c r="AK23" s="139"/>
      <c r="AL23" s="139"/>
      <c r="AM23" s="139"/>
      <c r="AN23" s="139"/>
    </row>
    <row r="24" spans="2:40" s="134" customFormat="1" ht="18.75" customHeight="1" outlineLevel="1">
      <c r="B24" s="505"/>
      <c r="C24" s="135" t="s">
        <v>2472</v>
      </c>
      <c r="D24" s="136" t="s">
        <v>2473</v>
      </c>
      <c r="E24" s="136" t="s">
        <v>2422</v>
      </c>
      <c r="F24" s="136" t="s">
        <v>2450</v>
      </c>
      <c r="G24" s="136" t="s">
        <v>2474</v>
      </c>
      <c r="H24" s="137">
        <v>-7.7852006434640589E-2</v>
      </c>
      <c r="I24" s="137">
        <v>0.208973891129006</v>
      </c>
      <c r="J24" s="138">
        <v>43208</v>
      </c>
      <c r="K24" s="135" t="s">
        <v>2475</v>
      </c>
      <c r="L24" s="136" t="s">
        <v>2476</v>
      </c>
      <c r="M24" s="138">
        <v>38686</v>
      </c>
      <c r="N24" s="139"/>
      <c r="O24" s="139"/>
      <c r="P24" s="139"/>
      <c r="Q24" s="139"/>
      <c r="R24" s="139"/>
      <c r="S24" s="139"/>
      <c r="T24" s="139"/>
      <c r="U24" s="139"/>
      <c r="V24" s="139"/>
      <c r="W24" s="139"/>
      <c r="X24" s="139"/>
      <c r="Y24" s="139"/>
      <c r="Z24" s="139"/>
      <c r="AA24" s="139"/>
      <c r="AB24" s="139"/>
      <c r="AC24" s="139"/>
      <c r="AD24" s="139"/>
      <c r="AE24" s="139"/>
      <c r="AF24" s="139"/>
      <c r="AG24" s="139"/>
      <c r="AH24" s="139"/>
      <c r="AI24" s="139"/>
      <c r="AJ24" s="139"/>
      <c r="AK24" s="139"/>
      <c r="AL24" s="139"/>
      <c r="AM24" s="139"/>
      <c r="AN24" s="139"/>
    </row>
    <row r="25" spans="2:40" s="134" customFormat="1" ht="18.75" customHeight="1">
      <c r="B25" s="502" t="s">
        <v>286</v>
      </c>
      <c r="C25" s="135" t="s">
        <v>2477</v>
      </c>
      <c r="D25" s="136" t="s">
        <v>2478</v>
      </c>
      <c r="E25" s="136" t="s">
        <v>2422</v>
      </c>
      <c r="F25" s="136" t="s">
        <v>286</v>
      </c>
      <c r="G25" s="136" t="s">
        <v>36</v>
      </c>
      <c r="H25" s="137">
        <v>2.0014677001608118E-2</v>
      </c>
      <c r="I25" s="137">
        <v>0.19466590447595383</v>
      </c>
      <c r="J25" s="138">
        <v>43208</v>
      </c>
      <c r="K25" s="135" t="s">
        <v>2479</v>
      </c>
      <c r="L25" s="136" t="s">
        <v>2447</v>
      </c>
      <c r="M25" s="138">
        <v>38686</v>
      </c>
      <c r="N25" s="139"/>
      <c r="O25" s="139"/>
      <c r="P25" s="139"/>
      <c r="Q25" s="139"/>
      <c r="R25" s="139"/>
      <c r="S25" s="139"/>
      <c r="T25" s="139"/>
      <c r="U25" s="139"/>
      <c r="V25" s="139"/>
      <c r="W25" s="139"/>
      <c r="X25" s="139"/>
      <c r="Y25" s="139"/>
      <c r="Z25" s="139"/>
      <c r="AA25" s="139"/>
      <c r="AB25" s="139"/>
      <c r="AC25" s="139"/>
      <c r="AD25" s="139"/>
      <c r="AE25" s="139"/>
      <c r="AF25" s="139"/>
      <c r="AG25" s="139"/>
      <c r="AH25" s="139"/>
      <c r="AI25" s="139"/>
      <c r="AJ25" s="139"/>
      <c r="AK25" s="139"/>
      <c r="AL25" s="139"/>
      <c r="AM25" s="139"/>
      <c r="AN25" s="139"/>
    </row>
    <row r="26" spans="2:40" s="134" customFormat="1" ht="18.75" customHeight="1" outlineLevel="1">
      <c r="B26" s="502"/>
      <c r="C26" s="135" t="s">
        <v>2480</v>
      </c>
      <c r="D26" s="136" t="s">
        <v>2481</v>
      </c>
      <c r="E26" s="136" t="s">
        <v>2422</v>
      </c>
      <c r="F26" s="136" t="s">
        <v>286</v>
      </c>
      <c r="G26" s="136" t="s">
        <v>36</v>
      </c>
      <c r="H26" s="137">
        <v>-7.587237904158052E-2</v>
      </c>
      <c r="I26" s="137">
        <v>1.0954389583697472E-2</v>
      </c>
      <c r="J26" s="138">
        <v>41848</v>
      </c>
      <c r="K26" s="135" t="s">
        <v>2482</v>
      </c>
      <c r="L26" s="136" t="s">
        <v>2425</v>
      </c>
      <c r="M26" s="138">
        <v>37621</v>
      </c>
      <c r="N26" s="139"/>
      <c r="O26" s="139"/>
      <c r="P26" s="139"/>
      <c r="Q26" s="139"/>
      <c r="R26" s="139"/>
      <c r="S26" s="139"/>
      <c r="T26" s="139"/>
      <c r="U26" s="139"/>
      <c r="V26" s="139"/>
      <c r="W26" s="139"/>
      <c r="X26" s="139"/>
      <c r="Y26" s="139"/>
      <c r="Z26" s="139"/>
      <c r="AA26" s="139"/>
      <c r="AB26" s="139"/>
      <c r="AC26" s="139"/>
      <c r="AD26" s="139"/>
      <c r="AE26" s="139"/>
      <c r="AF26" s="139"/>
      <c r="AG26" s="139"/>
      <c r="AH26" s="139"/>
      <c r="AI26" s="139"/>
      <c r="AJ26" s="139"/>
      <c r="AK26" s="139"/>
      <c r="AL26" s="139"/>
      <c r="AM26" s="139"/>
      <c r="AN26" s="139"/>
    </row>
    <row r="27" spans="2:40" s="134" customFormat="1" ht="18.75" customHeight="1" outlineLevel="1">
      <c r="B27" s="502"/>
      <c r="C27" s="135" t="s">
        <v>2483</v>
      </c>
      <c r="D27" s="136" t="s">
        <v>2484</v>
      </c>
      <c r="E27" s="136" t="s">
        <v>2422</v>
      </c>
      <c r="F27" s="136" t="s">
        <v>286</v>
      </c>
      <c r="G27" s="136" t="s">
        <v>484</v>
      </c>
      <c r="H27" s="137">
        <v>3.6757620691815131E-2</v>
      </c>
      <c r="I27" s="137">
        <v>7.4616974465758129E-2</v>
      </c>
      <c r="J27" s="138">
        <v>41848</v>
      </c>
      <c r="K27" s="135" t="s">
        <v>2485</v>
      </c>
      <c r="L27" s="136" t="s">
        <v>2435</v>
      </c>
      <c r="M27" s="138">
        <v>38289</v>
      </c>
      <c r="N27" s="139"/>
      <c r="O27" s="139"/>
      <c r="P27" s="139"/>
      <c r="Q27" s="139"/>
      <c r="R27" s="139"/>
      <c r="S27" s="139"/>
      <c r="T27" s="139"/>
      <c r="U27" s="139"/>
      <c r="V27" s="139"/>
      <c r="W27" s="139"/>
      <c r="X27" s="139"/>
      <c r="Y27" s="139"/>
      <c r="Z27" s="139"/>
      <c r="AA27" s="139"/>
      <c r="AB27" s="139"/>
      <c r="AC27" s="139"/>
      <c r="AD27" s="139"/>
      <c r="AE27" s="139"/>
      <c r="AF27" s="139"/>
      <c r="AG27" s="139"/>
      <c r="AH27" s="139"/>
      <c r="AI27" s="139"/>
      <c r="AJ27" s="139"/>
      <c r="AK27" s="139"/>
      <c r="AL27" s="139"/>
      <c r="AM27" s="139"/>
      <c r="AN27" s="139"/>
    </row>
    <row r="28" spans="2:40" s="134" customFormat="1" ht="18.75" customHeight="1" outlineLevel="1">
      <c r="B28" s="502"/>
      <c r="C28" s="135" t="s">
        <v>2486</v>
      </c>
      <c r="D28" s="136" t="s">
        <v>2487</v>
      </c>
      <c r="E28" s="136" t="s">
        <v>2422</v>
      </c>
      <c r="F28" s="136" t="s">
        <v>286</v>
      </c>
      <c r="G28" s="136" t="s">
        <v>1683</v>
      </c>
      <c r="H28" s="137">
        <v>0.12137689384642011</v>
      </c>
      <c r="I28" s="137">
        <v>0.25588545112941652</v>
      </c>
      <c r="J28" s="138">
        <v>41848</v>
      </c>
      <c r="K28" s="135" t="s">
        <v>2488</v>
      </c>
      <c r="L28" s="136" t="s">
        <v>2471</v>
      </c>
      <c r="M28" s="138">
        <v>38289</v>
      </c>
      <c r="N28" s="139"/>
      <c r="O28" s="139"/>
      <c r="P28" s="139"/>
      <c r="Q28" s="139"/>
      <c r="R28" s="139"/>
      <c r="S28" s="139"/>
      <c r="T28" s="139"/>
      <c r="U28" s="139"/>
      <c r="V28" s="139"/>
      <c r="W28" s="139"/>
      <c r="X28" s="139"/>
      <c r="Y28" s="139"/>
      <c r="Z28" s="139"/>
      <c r="AA28" s="139"/>
      <c r="AB28" s="139"/>
      <c r="AC28" s="139"/>
      <c r="AD28" s="139"/>
      <c r="AE28" s="139"/>
      <c r="AF28" s="139"/>
      <c r="AG28" s="139"/>
      <c r="AH28" s="139"/>
      <c r="AI28" s="139"/>
      <c r="AJ28" s="139"/>
      <c r="AK28" s="139"/>
      <c r="AL28" s="139"/>
      <c r="AM28" s="139"/>
      <c r="AN28" s="139"/>
    </row>
    <row r="29" spans="2:40" s="134" customFormat="1" ht="18.75" customHeight="1" outlineLevel="1">
      <c r="B29" s="502"/>
      <c r="C29" s="135" t="s">
        <v>2489</v>
      </c>
      <c r="D29" s="136" t="s">
        <v>2490</v>
      </c>
      <c r="E29" s="136" t="s">
        <v>2422</v>
      </c>
      <c r="F29" s="136" t="s">
        <v>286</v>
      </c>
      <c r="G29" s="136" t="s">
        <v>2474</v>
      </c>
      <c r="H29" s="137">
        <v>3.0709053264456741E-2</v>
      </c>
      <c r="I29" s="137">
        <v>0.22200441535891102</v>
      </c>
      <c r="J29" s="138">
        <v>41848</v>
      </c>
      <c r="K29" s="135" t="s">
        <v>2491</v>
      </c>
      <c r="L29" s="136" t="s">
        <v>2476</v>
      </c>
      <c r="M29" s="138">
        <v>38562</v>
      </c>
      <c r="N29" s="139"/>
      <c r="O29" s="139"/>
      <c r="P29" s="139"/>
      <c r="Q29" s="139"/>
      <c r="R29" s="139"/>
      <c r="S29" s="139"/>
      <c r="T29" s="139"/>
      <c r="U29" s="139"/>
      <c r="V29" s="139"/>
      <c r="W29" s="139"/>
      <c r="X29" s="139"/>
      <c r="Y29" s="139"/>
      <c r="Z29" s="139"/>
      <c r="AA29" s="139"/>
      <c r="AB29" s="139"/>
      <c r="AC29" s="139"/>
      <c r="AD29" s="139"/>
      <c r="AE29" s="139"/>
      <c r="AF29" s="139"/>
      <c r="AG29" s="139"/>
      <c r="AH29" s="139"/>
      <c r="AI29" s="139"/>
      <c r="AJ29" s="139"/>
      <c r="AK29" s="139"/>
      <c r="AL29" s="139"/>
      <c r="AM29" s="139"/>
      <c r="AN29" s="139"/>
    </row>
    <row r="30" spans="2:40" s="134" customFormat="1" ht="18.75" customHeight="1">
      <c r="B30" s="503" t="s">
        <v>361</v>
      </c>
      <c r="C30" s="135" t="s">
        <v>2492</v>
      </c>
      <c r="D30" s="136" t="s">
        <v>2493</v>
      </c>
      <c r="E30" s="136" t="s">
        <v>2422</v>
      </c>
      <c r="F30" s="136" t="s">
        <v>361</v>
      </c>
      <c r="G30" s="136" t="s">
        <v>36</v>
      </c>
      <c r="H30" s="137">
        <v>0.27131401619111495</v>
      </c>
      <c r="I30" s="137">
        <v>-1.4342762483415036E-2</v>
      </c>
      <c r="J30" s="138">
        <v>43208</v>
      </c>
      <c r="K30" s="135" t="s">
        <v>2494</v>
      </c>
      <c r="L30" s="136" t="s">
        <v>2447</v>
      </c>
      <c r="M30" s="138">
        <v>38686</v>
      </c>
      <c r="N30" s="139"/>
      <c r="O30" s="139"/>
      <c r="P30" s="139"/>
      <c r="Q30" s="139"/>
      <c r="R30" s="139"/>
      <c r="S30" s="139"/>
      <c r="T30" s="139"/>
      <c r="U30" s="139"/>
      <c r="V30" s="139"/>
      <c r="W30" s="139"/>
      <c r="X30" s="139"/>
      <c r="Y30" s="139"/>
      <c r="Z30" s="139"/>
      <c r="AA30" s="139"/>
      <c r="AB30" s="139"/>
      <c r="AC30" s="139"/>
      <c r="AD30" s="139"/>
      <c r="AE30" s="139"/>
      <c r="AF30" s="139"/>
      <c r="AG30" s="139"/>
      <c r="AH30" s="139"/>
      <c r="AI30" s="139"/>
      <c r="AJ30" s="139"/>
      <c r="AK30" s="139"/>
      <c r="AL30" s="139"/>
      <c r="AM30" s="139"/>
      <c r="AN30" s="139"/>
    </row>
    <row r="31" spans="2:40" s="134" customFormat="1" ht="18.75" customHeight="1" outlineLevel="1">
      <c r="B31" s="503"/>
      <c r="C31" s="135" t="s">
        <v>2495</v>
      </c>
      <c r="D31" s="136" t="s">
        <v>2496</v>
      </c>
      <c r="E31" s="136" t="s">
        <v>2422</v>
      </c>
      <c r="F31" s="136" t="s">
        <v>361</v>
      </c>
      <c r="G31" s="136" t="s">
        <v>36</v>
      </c>
      <c r="H31" s="137">
        <v>0.15596987598675807</v>
      </c>
      <c r="I31" s="137">
        <v>-0.1216435561019253</v>
      </c>
      <c r="J31" s="138">
        <v>41883</v>
      </c>
      <c r="K31" s="135" t="s">
        <v>2497</v>
      </c>
      <c r="L31" s="136" t="s">
        <v>2425</v>
      </c>
      <c r="M31" s="138">
        <v>37589</v>
      </c>
      <c r="N31" s="139"/>
      <c r="O31" s="139"/>
      <c r="P31" s="139"/>
      <c r="Q31" s="139"/>
      <c r="R31" s="139"/>
      <c r="S31" s="139"/>
      <c r="T31" s="139"/>
      <c r="U31" s="139"/>
      <c r="V31" s="139"/>
      <c r="W31" s="139"/>
      <c r="X31" s="139"/>
      <c r="Y31" s="139"/>
      <c r="Z31" s="139"/>
      <c r="AA31" s="139"/>
      <c r="AB31" s="139"/>
      <c r="AC31" s="139"/>
      <c r="AD31" s="139"/>
      <c r="AE31" s="139"/>
      <c r="AF31" s="139"/>
      <c r="AG31" s="139"/>
      <c r="AH31" s="139"/>
      <c r="AI31" s="139"/>
      <c r="AJ31" s="139"/>
      <c r="AK31" s="139"/>
      <c r="AL31" s="139"/>
      <c r="AM31" s="139"/>
      <c r="AN31" s="139"/>
    </row>
    <row r="32" spans="2:40" s="134" customFormat="1" ht="18.75" customHeight="1" outlineLevel="1">
      <c r="B32" s="503"/>
      <c r="C32" s="135" t="s">
        <v>2498</v>
      </c>
      <c r="D32" s="136" t="s">
        <v>2499</v>
      </c>
      <c r="E32" s="136" t="s">
        <v>2422</v>
      </c>
      <c r="F32" s="136" t="s">
        <v>361</v>
      </c>
      <c r="G32" s="136" t="s">
        <v>36</v>
      </c>
      <c r="H32" s="137">
        <v>0.13456375512766613</v>
      </c>
      <c r="I32" s="137">
        <v>-4.7775537241865909E-2</v>
      </c>
      <c r="J32" s="138">
        <v>41901</v>
      </c>
      <c r="K32" s="135" t="s">
        <v>2500</v>
      </c>
      <c r="L32" s="136" t="s">
        <v>2425</v>
      </c>
      <c r="M32" s="138">
        <v>37589</v>
      </c>
      <c r="N32" s="139"/>
      <c r="O32" s="139"/>
      <c r="P32" s="139"/>
      <c r="Q32" s="139"/>
      <c r="R32" s="139"/>
      <c r="S32" s="139"/>
      <c r="T32" s="139"/>
      <c r="U32" s="139"/>
      <c r="V32" s="139"/>
      <c r="W32" s="139"/>
      <c r="X32" s="139"/>
      <c r="Y32" s="139"/>
      <c r="Z32" s="139"/>
      <c r="AA32" s="139"/>
      <c r="AB32" s="139"/>
      <c r="AC32" s="139"/>
      <c r="AD32" s="139"/>
      <c r="AE32" s="139"/>
      <c r="AF32" s="139"/>
      <c r="AG32" s="139"/>
      <c r="AH32" s="139"/>
      <c r="AI32" s="139"/>
      <c r="AJ32" s="139"/>
      <c r="AK32" s="139"/>
      <c r="AL32" s="139"/>
      <c r="AM32" s="139"/>
      <c r="AN32" s="139"/>
    </row>
    <row r="33" spans="2:40" s="134" customFormat="1" ht="18.75" customHeight="1" outlineLevel="1">
      <c r="B33" s="503"/>
      <c r="C33" s="135" t="s">
        <v>2501</v>
      </c>
      <c r="D33" s="136" t="s">
        <v>2502</v>
      </c>
      <c r="E33" s="136" t="s">
        <v>2422</v>
      </c>
      <c r="F33" s="136" t="s">
        <v>361</v>
      </c>
      <c r="G33" s="136" t="s">
        <v>484</v>
      </c>
      <c r="H33" s="137">
        <v>0.2226412514946485</v>
      </c>
      <c r="I33" s="137">
        <v>-1.6732349620014398E-2</v>
      </c>
      <c r="J33" s="138">
        <v>41883</v>
      </c>
      <c r="K33" s="135" t="s">
        <v>2503</v>
      </c>
      <c r="L33" s="136" t="s">
        <v>2435</v>
      </c>
      <c r="M33" s="138">
        <v>38352</v>
      </c>
      <c r="N33" s="139"/>
      <c r="O33" s="139"/>
      <c r="P33" s="139"/>
      <c r="Q33" s="139"/>
      <c r="R33" s="139"/>
      <c r="S33" s="139"/>
      <c r="T33" s="139"/>
      <c r="U33" s="139"/>
      <c r="V33" s="139"/>
      <c r="W33" s="139"/>
      <c r="X33" s="139"/>
      <c r="Y33" s="139"/>
      <c r="Z33" s="139"/>
      <c r="AA33" s="139"/>
      <c r="AB33" s="139"/>
      <c r="AC33" s="139"/>
      <c r="AD33" s="139"/>
      <c r="AE33" s="139"/>
      <c r="AF33" s="139"/>
      <c r="AG33" s="139"/>
      <c r="AH33" s="139"/>
      <c r="AI33" s="139"/>
      <c r="AJ33" s="139"/>
      <c r="AK33" s="139"/>
      <c r="AL33" s="139"/>
      <c r="AM33" s="139"/>
      <c r="AN33" s="139"/>
    </row>
    <row r="34" spans="2:40" s="134" customFormat="1" ht="18.75" customHeight="1" outlineLevel="1">
      <c r="B34" s="503"/>
      <c r="C34" s="135" t="s">
        <v>2504</v>
      </c>
      <c r="D34" s="136" t="s">
        <v>2505</v>
      </c>
      <c r="E34" s="136" t="s">
        <v>2422</v>
      </c>
      <c r="F34" s="136" t="s">
        <v>361</v>
      </c>
      <c r="G34" s="136" t="s">
        <v>1683</v>
      </c>
      <c r="H34" s="137">
        <v>0.33005539622488222</v>
      </c>
      <c r="I34" s="137">
        <v>0.20331161040616916</v>
      </c>
      <c r="J34" s="138">
        <v>41883</v>
      </c>
      <c r="K34" s="135" t="s">
        <v>2506</v>
      </c>
      <c r="L34" s="136" t="s">
        <v>2471</v>
      </c>
      <c r="M34" s="138">
        <v>38352</v>
      </c>
      <c r="N34" s="139"/>
      <c r="O34" s="139"/>
      <c r="P34" s="139"/>
      <c r="Q34" s="139"/>
      <c r="R34" s="139"/>
      <c r="S34" s="139"/>
      <c r="T34" s="139"/>
      <c r="U34" s="139"/>
      <c r="V34" s="139"/>
      <c r="W34" s="139"/>
      <c r="X34" s="139"/>
      <c r="Y34" s="139"/>
      <c r="Z34" s="139"/>
      <c r="AA34" s="139"/>
      <c r="AB34" s="139"/>
      <c r="AC34" s="139"/>
      <c r="AD34" s="139"/>
      <c r="AE34" s="139"/>
      <c r="AF34" s="139"/>
      <c r="AG34" s="139"/>
      <c r="AH34" s="139"/>
      <c r="AI34" s="139"/>
      <c r="AJ34" s="139"/>
      <c r="AK34" s="139"/>
      <c r="AL34" s="139"/>
      <c r="AM34" s="139"/>
      <c r="AN34" s="139"/>
    </row>
    <row r="35" spans="2:40" s="134" customFormat="1" ht="18.75" customHeight="1" outlineLevel="1">
      <c r="B35" s="503"/>
      <c r="C35" s="135" t="s">
        <v>2507</v>
      </c>
      <c r="D35" s="136" t="s">
        <v>2508</v>
      </c>
      <c r="E35" s="136" t="s">
        <v>2422</v>
      </c>
      <c r="F35" s="136" t="s">
        <v>361</v>
      </c>
      <c r="G35" s="136" t="s">
        <v>2474</v>
      </c>
      <c r="H35" s="137">
        <v>4.6329175186843548E-2</v>
      </c>
      <c r="I35" s="137">
        <v>-7.2913889666522319E-2</v>
      </c>
      <c r="J35" s="138">
        <v>41883</v>
      </c>
      <c r="K35" s="135" t="s">
        <v>2509</v>
      </c>
      <c r="L35" s="136" t="s">
        <v>2476</v>
      </c>
      <c r="M35" s="138">
        <v>38595</v>
      </c>
      <c r="N35" s="139"/>
      <c r="O35" s="139"/>
      <c r="P35" s="139"/>
      <c r="Q35" s="139"/>
      <c r="R35" s="139"/>
      <c r="S35" s="139"/>
      <c r="T35" s="139"/>
      <c r="U35" s="139"/>
      <c r="V35" s="139"/>
      <c r="W35" s="139"/>
      <c r="X35" s="139"/>
      <c r="Y35" s="139"/>
      <c r="Z35" s="139"/>
      <c r="AA35" s="139"/>
      <c r="AB35" s="139"/>
      <c r="AC35" s="139"/>
      <c r="AD35" s="139"/>
      <c r="AE35" s="139"/>
      <c r="AF35" s="139"/>
      <c r="AG35" s="139"/>
      <c r="AH35" s="139"/>
      <c r="AI35" s="139"/>
      <c r="AJ35" s="139"/>
      <c r="AK35" s="139"/>
      <c r="AL35" s="139"/>
      <c r="AM35" s="139"/>
      <c r="AN35" s="139"/>
    </row>
    <row r="36" spans="2:40" s="134" customFormat="1" ht="18.75" customHeight="1">
      <c r="B36" s="502" t="s">
        <v>2046</v>
      </c>
      <c r="C36" s="135" t="s">
        <v>2510</v>
      </c>
      <c r="D36" s="136" t="s">
        <v>2511</v>
      </c>
      <c r="E36" s="136" t="s">
        <v>2422</v>
      </c>
      <c r="F36" s="136" t="s">
        <v>2046</v>
      </c>
      <c r="G36" s="136" t="s">
        <v>36</v>
      </c>
      <c r="H36" s="137">
        <v>-5.4246468280562225E-2</v>
      </c>
      <c r="I36" s="137">
        <v>0.17788404435532648</v>
      </c>
      <c r="J36" s="138">
        <v>43208</v>
      </c>
      <c r="K36" s="135" t="s">
        <v>2512</v>
      </c>
      <c r="L36" s="136" t="s">
        <v>2447</v>
      </c>
      <c r="M36" s="138">
        <v>38686</v>
      </c>
      <c r="N36" s="139"/>
      <c r="O36" s="139"/>
      <c r="P36" s="139"/>
      <c r="Q36" s="139"/>
      <c r="R36" s="139"/>
      <c r="S36" s="139"/>
      <c r="T36" s="139"/>
      <c r="U36" s="139"/>
      <c r="V36" s="139"/>
      <c r="W36" s="139"/>
      <c r="X36" s="139"/>
      <c r="Y36" s="139"/>
      <c r="Z36" s="139"/>
      <c r="AA36" s="139"/>
      <c r="AB36" s="139"/>
      <c r="AC36" s="139"/>
      <c r="AD36" s="139"/>
      <c r="AE36" s="139"/>
      <c r="AF36" s="139"/>
      <c r="AG36" s="139"/>
      <c r="AH36" s="139"/>
      <c r="AI36" s="139"/>
      <c r="AJ36" s="139"/>
      <c r="AK36" s="139"/>
      <c r="AL36" s="139"/>
      <c r="AM36" s="139"/>
      <c r="AN36" s="139"/>
    </row>
    <row r="37" spans="2:40" s="134" customFormat="1" ht="18.75" customHeight="1" outlineLevel="1">
      <c r="B37" s="502"/>
      <c r="C37" s="135" t="s">
        <v>2513</v>
      </c>
      <c r="D37" s="136" t="s">
        <v>2514</v>
      </c>
      <c r="E37" s="136" t="s">
        <v>2422</v>
      </c>
      <c r="F37" s="136" t="s">
        <v>2046</v>
      </c>
      <c r="G37" s="136" t="s">
        <v>36</v>
      </c>
      <c r="H37" s="137">
        <v>6.4048053224243937E-2</v>
      </c>
      <c r="I37" s="137">
        <v>0.17989181574983565</v>
      </c>
      <c r="J37" s="138">
        <v>41562</v>
      </c>
      <c r="K37" s="135" t="s">
        <v>2515</v>
      </c>
      <c r="L37" s="136" t="s">
        <v>2425</v>
      </c>
      <c r="M37" s="138">
        <v>37621</v>
      </c>
      <c r="N37" s="139"/>
      <c r="O37" s="139"/>
      <c r="P37" s="139"/>
      <c r="Q37" s="139"/>
      <c r="R37" s="139"/>
      <c r="S37" s="139"/>
      <c r="T37" s="139"/>
      <c r="U37" s="139"/>
      <c r="V37" s="139"/>
      <c r="W37" s="139"/>
      <c r="X37" s="139"/>
      <c r="Y37" s="139"/>
      <c r="Z37" s="139"/>
      <c r="AA37" s="139"/>
      <c r="AB37" s="139"/>
      <c r="AC37" s="139"/>
      <c r="AD37" s="139"/>
      <c r="AE37" s="139"/>
      <c r="AF37" s="139"/>
      <c r="AG37" s="139"/>
      <c r="AH37" s="139"/>
      <c r="AI37" s="139"/>
      <c r="AJ37" s="139"/>
      <c r="AK37" s="139"/>
      <c r="AL37" s="139"/>
      <c r="AM37" s="139"/>
      <c r="AN37" s="139"/>
    </row>
    <row r="38" spans="2:40" s="134" customFormat="1" ht="18.75" customHeight="1" outlineLevel="1">
      <c r="B38" s="502"/>
      <c r="C38" s="135" t="s">
        <v>2516</v>
      </c>
      <c r="D38" s="136" t="s">
        <v>2517</v>
      </c>
      <c r="E38" s="136" t="s">
        <v>2422</v>
      </c>
      <c r="F38" s="136" t="s">
        <v>2046</v>
      </c>
      <c r="G38" s="136" t="s">
        <v>484</v>
      </c>
      <c r="H38" s="137">
        <v>7.3131560760350489E-2</v>
      </c>
      <c r="I38" s="137">
        <v>0.16768046633132552</v>
      </c>
      <c r="J38" s="138">
        <v>41562</v>
      </c>
      <c r="K38" s="135" t="s">
        <v>2518</v>
      </c>
      <c r="L38" s="136" t="s">
        <v>2435</v>
      </c>
      <c r="M38" s="138">
        <v>38289</v>
      </c>
      <c r="N38" s="139"/>
      <c r="O38" s="139"/>
      <c r="P38" s="139"/>
      <c r="Q38" s="139"/>
      <c r="R38" s="139"/>
      <c r="S38" s="139"/>
      <c r="T38" s="139"/>
      <c r="U38" s="139"/>
      <c r="V38" s="139"/>
      <c r="W38" s="139"/>
      <c r="X38" s="139"/>
      <c r="Y38" s="139"/>
      <c r="Z38" s="139"/>
      <c r="AA38" s="139"/>
      <c r="AB38" s="139"/>
      <c r="AC38" s="139"/>
      <c r="AD38" s="139"/>
      <c r="AE38" s="139"/>
      <c r="AF38" s="139"/>
      <c r="AG38" s="139"/>
      <c r="AH38" s="139"/>
      <c r="AI38" s="139"/>
      <c r="AJ38" s="139"/>
      <c r="AK38" s="139"/>
      <c r="AL38" s="139"/>
      <c r="AM38" s="139"/>
      <c r="AN38" s="139"/>
    </row>
    <row r="39" spans="2:40" s="134" customFormat="1" ht="18.75" customHeight="1" outlineLevel="1">
      <c r="B39" s="502"/>
      <c r="C39" s="135" t="s">
        <v>2519</v>
      </c>
      <c r="D39" s="136" t="s">
        <v>2520</v>
      </c>
      <c r="E39" s="136" t="s">
        <v>2422</v>
      </c>
      <c r="F39" s="136" t="s">
        <v>2046</v>
      </c>
      <c r="G39" s="136" t="s">
        <v>1683</v>
      </c>
      <c r="H39" s="137">
        <v>1.1363395827117219E-4</v>
      </c>
      <c r="I39" s="137">
        <v>0.27031691824909232</v>
      </c>
      <c r="J39" s="138">
        <v>41562</v>
      </c>
      <c r="K39" s="135" t="s">
        <v>2521</v>
      </c>
      <c r="L39" s="136" t="s">
        <v>2471</v>
      </c>
      <c r="M39" s="138">
        <v>38289</v>
      </c>
      <c r="N39" s="139"/>
      <c r="O39" s="139"/>
      <c r="P39" s="139"/>
      <c r="Q39" s="139"/>
      <c r="R39" s="139"/>
      <c r="S39" s="139"/>
      <c r="T39" s="139"/>
      <c r="U39" s="139"/>
      <c r="V39" s="139"/>
      <c r="W39" s="139"/>
      <c r="X39" s="139"/>
      <c r="Y39" s="139"/>
      <c r="Z39" s="139"/>
      <c r="AA39" s="139"/>
      <c r="AB39" s="139"/>
      <c r="AC39" s="139"/>
      <c r="AD39" s="139"/>
      <c r="AE39" s="139"/>
      <c r="AF39" s="139"/>
      <c r="AG39" s="139"/>
      <c r="AH39" s="139"/>
      <c r="AI39" s="139"/>
      <c r="AJ39" s="139"/>
      <c r="AK39" s="139"/>
      <c r="AL39" s="139"/>
      <c r="AM39" s="139"/>
      <c r="AN39" s="139"/>
    </row>
    <row r="40" spans="2:40" s="134" customFormat="1" ht="18.75" customHeight="1" outlineLevel="1">
      <c r="B40" s="502"/>
      <c r="C40" s="135" t="s">
        <v>2522</v>
      </c>
      <c r="D40" s="136" t="s">
        <v>2523</v>
      </c>
      <c r="E40" s="136" t="s">
        <v>2422</v>
      </c>
      <c r="F40" s="136" t="s">
        <v>2046</v>
      </c>
      <c r="G40" s="136" t="s">
        <v>2474</v>
      </c>
      <c r="H40" s="137">
        <v>-0.2304058910880894</v>
      </c>
      <c r="I40" s="137">
        <v>-2.2233826785416709E-2</v>
      </c>
      <c r="J40" s="138">
        <v>41670</v>
      </c>
      <c r="K40" s="135" t="s">
        <v>2524</v>
      </c>
      <c r="L40" s="136" t="s">
        <v>2476</v>
      </c>
      <c r="M40" s="138">
        <v>38562</v>
      </c>
      <c r="N40" s="139"/>
      <c r="O40" s="139"/>
      <c r="P40" s="139"/>
      <c r="Q40" s="139"/>
      <c r="R40" s="139"/>
      <c r="S40" s="139"/>
      <c r="T40" s="139"/>
      <c r="U40" s="139"/>
      <c r="V40" s="139"/>
      <c r="W40" s="139"/>
      <c r="X40" s="139"/>
      <c r="Y40" s="139"/>
      <c r="Z40" s="139"/>
      <c r="AA40" s="139"/>
      <c r="AB40" s="139"/>
      <c r="AC40" s="139"/>
      <c r="AD40" s="139"/>
      <c r="AE40" s="139"/>
      <c r="AF40" s="139"/>
      <c r="AG40" s="139"/>
      <c r="AH40" s="139"/>
      <c r="AI40" s="139"/>
      <c r="AJ40" s="139"/>
      <c r="AK40" s="139"/>
      <c r="AL40" s="139"/>
      <c r="AM40" s="139"/>
      <c r="AN40" s="139"/>
    </row>
    <row r="41" spans="2:40" s="134" customFormat="1" ht="18.75" customHeight="1">
      <c r="B41" s="503" t="s">
        <v>2048</v>
      </c>
      <c r="C41" s="135" t="s">
        <v>2525</v>
      </c>
      <c r="D41" s="136" t="s">
        <v>2526</v>
      </c>
      <c r="E41" s="136" t="s">
        <v>2422</v>
      </c>
      <c r="F41" s="136" t="s">
        <v>2048</v>
      </c>
      <c r="G41" s="136" t="s">
        <v>36</v>
      </c>
      <c r="H41" s="137">
        <v>0.11202052568090418</v>
      </c>
      <c r="I41" s="137">
        <v>0.36842537811001064</v>
      </c>
      <c r="J41" s="138">
        <v>43208</v>
      </c>
      <c r="K41" s="135" t="s">
        <v>2527</v>
      </c>
      <c r="L41" s="136" t="s">
        <v>2447</v>
      </c>
      <c r="M41" s="138">
        <v>38686</v>
      </c>
      <c r="N41" s="139"/>
      <c r="O41" s="139"/>
      <c r="P41" s="139"/>
      <c r="Q41" s="139"/>
      <c r="R41" s="139"/>
      <c r="S41" s="139"/>
      <c r="T41" s="139"/>
      <c r="U41" s="139"/>
      <c r="V41" s="139"/>
      <c r="W41" s="139"/>
      <c r="X41" s="139"/>
      <c r="Y41" s="139"/>
      <c r="Z41" s="139"/>
      <c r="AA41" s="139"/>
      <c r="AB41" s="139"/>
      <c r="AC41" s="139"/>
      <c r="AD41" s="139"/>
      <c r="AE41" s="139"/>
      <c r="AF41" s="139"/>
      <c r="AG41" s="139"/>
      <c r="AH41" s="139"/>
      <c r="AI41" s="139"/>
      <c r="AJ41" s="139"/>
      <c r="AK41" s="139"/>
      <c r="AL41" s="139"/>
      <c r="AM41" s="139"/>
      <c r="AN41" s="139"/>
    </row>
    <row r="42" spans="2:40" s="134" customFormat="1" ht="18.75" customHeight="1" outlineLevel="1">
      <c r="B42" s="503"/>
      <c r="C42" s="135" t="s">
        <v>2528</v>
      </c>
      <c r="D42" s="136" t="s">
        <v>2529</v>
      </c>
      <c r="E42" s="136" t="s">
        <v>2422</v>
      </c>
      <c r="F42" s="136" t="s">
        <v>2048</v>
      </c>
      <c r="G42" s="136" t="s">
        <v>36</v>
      </c>
      <c r="H42" s="137">
        <v>-8.5172741176531841E-2</v>
      </c>
      <c r="I42" s="137">
        <v>3.8111088568122745E-2</v>
      </c>
      <c r="J42" s="138">
        <v>41911</v>
      </c>
      <c r="K42" s="135" t="s">
        <v>2530</v>
      </c>
      <c r="L42" s="136" t="s">
        <v>2425</v>
      </c>
      <c r="M42" s="138">
        <v>37589</v>
      </c>
      <c r="N42" s="139"/>
      <c r="O42" s="139"/>
      <c r="P42" s="139"/>
      <c r="Q42" s="139"/>
      <c r="R42" s="139"/>
      <c r="S42" s="139"/>
      <c r="T42" s="139"/>
      <c r="U42" s="139"/>
      <c r="V42" s="139"/>
      <c r="W42" s="139"/>
      <c r="X42" s="139"/>
      <c r="Y42" s="139"/>
      <c r="Z42" s="139"/>
      <c r="AA42" s="139"/>
      <c r="AB42" s="139"/>
      <c r="AC42" s="139"/>
      <c r="AD42" s="139"/>
      <c r="AE42" s="139"/>
      <c r="AF42" s="139"/>
      <c r="AG42" s="139"/>
      <c r="AH42" s="139"/>
      <c r="AI42" s="139"/>
      <c r="AJ42" s="139"/>
      <c r="AK42" s="139"/>
      <c r="AL42" s="139"/>
      <c r="AM42" s="139"/>
      <c r="AN42" s="139"/>
    </row>
    <row r="43" spans="2:40" s="134" customFormat="1" ht="18.75" customHeight="1" outlineLevel="1">
      <c r="B43" s="503"/>
      <c r="C43" s="135" t="s">
        <v>2531</v>
      </c>
      <c r="D43" s="136" t="s">
        <v>2532</v>
      </c>
      <c r="E43" s="136" t="s">
        <v>2422</v>
      </c>
      <c r="F43" s="136" t="s">
        <v>2048</v>
      </c>
      <c r="G43" s="136" t="s">
        <v>484</v>
      </c>
      <c r="H43" s="137">
        <v>0.11433660541392958</v>
      </c>
      <c r="I43" s="137">
        <v>0.24174912510977961</v>
      </c>
      <c r="J43" s="138">
        <v>42368</v>
      </c>
      <c r="K43" s="135" t="s">
        <v>2533</v>
      </c>
      <c r="L43" s="136" t="s">
        <v>2435</v>
      </c>
      <c r="M43" s="138">
        <v>38352</v>
      </c>
      <c r="N43" s="139"/>
      <c r="O43" s="139"/>
      <c r="P43" s="139"/>
      <c r="Q43" s="139"/>
      <c r="R43" s="139"/>
      <c r="S43" s="139"/>
      <c r="T43" s="139"/>
      <c r="U43" s="139"/>
      <c r="V43" s="139"/>
      <c r="W43" s="139"/>
      <c r="X43" s="139"/>
      <c r="Y43" s="139"/>
      <c r="Z43" s="139"/>
      <c r="AA43" s="139"/>
      <c r="AB43" s="139"/>
      <c r="AC43" s="139"/>
      <c r="AD43" s="139"/>
      <c r="AE43" s="139"/>
      <c r="AF43" s="139"/>
      <c r="AG43" s="139"/>
      <c r="AH43" s="139"/>
      <c r="AI43" s="139"/>
      <c r="AJ43" s="139"/>
      <c r="AK43" s="139"/>
      <c r="AL43" s="139"/>
      <c r="AM43" s="139"/>
      <c r="AN43" s="139"/>
    </row>
    <row r="44" spans="2:40" s="134" customFormat="1" ht="18.75" customHeight="1" outlineLevel="1">
      <c r="B44" s="503"/>
      <c r="C44" s="135" t="s">
        <v>2534</v>
      </c>
      <c r="D44" s="136" t="s">
        <v>2535</v>
      </c>
      <c r="E44" s="136" t="s">
        <v>2422</v>
      </c>
      <c r="F44" s="136" t="s">
        <v>2048</v>
      </c>
      <c r="G44" s="136" t="s">
        <v>1683</v>
      </c>
      <c r="H44" s="137">
        <v>0.24026786232725603</v>
      </c>
      <c r="I44" s="137">
        <v>0.34446438530782753</v>
      </c>
      <c r="J44" s="138">
        <v>41911</v>
      </c>
      <c r="K44" s="135" t="s">
        <v>2536</v>
      </c>
      <c r="L44" s="136" t="s">
        <v>2471</v>
      </c>
      <c r="M44" s="138">
        <v>38352</v>
      </c>
      <c r="N44" s="139"/>
      <c r="O44" s="139"/>
      <c r="P44" s="139"/>
      <c r="Q44" s="139"/>
      <c r="R44" s="139"/>
      <c r="S44" s="139"/>
      <c r="T44" s="139"/>
      <c r="U44" s="139"/>
      <c r="V44" s="139"/>
      <c r="W44" s="139"/>
      <c r="X44" s="139"/>
      <c r="Y44" s="139"/>
      <c r="Z44" s="139"/>
      <c r="AA44" s="139"/>
      <c r="AB44" s="139"/>
      <c r="AC44" s="139"/>
      <c r="AD44" s="139"/>
      <c r="AE44" s="139"/>
      <c r="AF44" s="139"/>
      <c r="AG44" s="139"/>
      <c r="AH44" s="139"/>
      <c r="AI44" s="139"/>
      <c r="AJ44" s="139"/>
      <c r="AK44" s="139"/>
      <c r="AL44" s="139"/>
      <c r="AM44" s="139"/>
      <c r="AN44" s="139"/>
    </row>
    <row r="45" spans="2:40" s="134" customFormat="1" ht="18.75" customHeight="1" outlineLevel="1">
      <c r="B45" s="503"/>
      <c r="C45" s="135" t="s">
        <v>2537</v>
      </c>
      <c r="D45" s="136" t="s">
        <v>2538</v>
      </c>
      <c r="E45" s="136" t="s">
        <v>2422</v>
      </c>
      <c r="F45" s="136" t="s">
        <v>2048</v>
      </c>
      <c r="G45" s="136" t="s">
        <v>2474</v>
      </c>
      <c r="H45" s="137">
        <v>-1.0318699935613315E-2</v>
      </c>
      <c r="I45" s="137">
        <v>0.27832714165978617</v>
      </c>
      <c r="J45" s="138">
        <v>41911</v>
      </c>
      <c r="K45" s="135" t="s">
        <v>2539</v>
      </c>
      <c r="L45" s="136" t="s">
        <v>2476</v>
      </c>
      <c r="M45" s="138">
        <v>38595</v>
      </c>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row>
    <row r="46" spans="2:40" s="126" customFormat="1" ht="18.75" customHeight="1">
      <c r="B46" s="127"/>
      <c r="C46" s="140" t="s">
        <v>2540</v>
      </c>
      <c r="D46" s="129"/>
      <c r="E46" s="129"/>
      <c r="F46" s="129"/>
      <c r="G46" s="129"/>
      <c r="H46" s="130"/>
      <c r="I46" s="130"/>
      <c r="J46" s="132"/>
      <c r="K46" s="128"/>
      <c r="L46" s="129"/>
      <c r="M46" s="132"/>
      <c r="N46" s="139"/>
      <c r="O46" s="133"/>
      <c r="P46" s="133"/>
      <c r="Q46" s="133"/>
      <c r="R46" s="133"/>
      <c r="S46" s="133"/>
      <c r="T46" s="133"/>
      <c r="U46" s="133"/>
      <c r="V46" s="133"/>
      <c r="W46" s="133"/>
      <c r="X46" s="133"/>
      <c r="Y46" s="133"/>
      <c r="Z46" s="133"/>
      <c r="AA46" s="133"/>
      <c r="AB46" s="133"/>
      <c r="AC46" s="133"/>
      <c r="AD46" s="133"/>
      <c r="AE46" s="133"/>
      <c r="AF46" s="133"/>
      <c r="AG46" s="133"/>
      <c r="AH46" s="133"/>
      <c r="AI46" s="133"/>
      <c r="AJ46" s="133"/>
      <c r="AK46" s="133"/>
      <c r="AL46" s="133"/>
      <c r="AM46" s="133"/>
      <c r="AN46" s="133"/>
    </row>
    <row r="47" spans="2:40" s="126" customFormat="1" ht="18.75" customHeight="1">
      <c r="B47" s="127"/>
      <c r="C47" s="135" t="s">
        <v>2541</v>
      </c>
      <c r="D47" s="136" t="s">
        <v>2542</v>
      </c>
      <c r="E47" s="136" t="s">
        <v>2422</v>
      </c>
      <c r="F47" s="136" t="s">
        <v>286</v>
      </c>
      <c r="G47" s="136" t="s">
        <v>36</v>
      </c>
      <c r="H47" s="137">
        <v>-0.24835365120641567</v>
      </c>
      <c r="I47" s="137">
        <v>-7.30259129802759E-2</v>
      </c>
      <c r="J47" s="138">
        <v>43586</v>
      </c>
      <c r="K47" s="135" t="s">
        <v>2543</v>
      </c>
      <c r="L47" s="136" t="s">
        <v>2425</v>
      </c>
      <c r="M47" s="138">
        <v>39141</v>
      </c>
      <c r="N47" s="139"/>
      <c r="O47" s="133"/>
      <c r="P47" s="133"/>
      <c r="Q47" s="133"/>
      <c r="R47" s="133"/>
      <c r="S47" s="133"/>
      <c r="T47" s="133"/>
      <c r="U47" s="133"/>
      <c r="V47" s="133"/>
      <c r="W47" s="133"/>
      <c r="X47" s="133"/>
      <c r="Y47" s="133"/>
      <c r="Z47" s="133"/>
      <c r="AA47" s="133"/>
      <c r="AB47" s="133"/>
      <c r="AC47" s="133"/>
      <c r="AD47" s="133"/>
      <c r="AE47" s="133"/>
      <c r="AF47" s="133"/>
      <c r="AG47" s="133"/>
      <c r="AH47" s="133"/>
      <c r="AI47" s="133"/>
      <c r="AJ47" s="133"/>
      <c r="AK47" s="133"/>
      <c r="AL47" s="133"/>
      <c r="AM47" s="133"/>
      <c r="AN47" s="133"/>
    </row>
    <row r="48" spans="2:40" s="126" customFormat="1" ht="18.75" customHeight="1">
      <c r="B48" s="127"/>
      <c r="C48" s="135" t="s">
        <v>2544</v>
      </c>
      <c r="D48" s="136" t="s">
        <v>2545</v>
      </c>
      <c r="E48" s="136" t="s">
        <v>2422</v>
      </c>
      <c r="F48" s="136" t="s">
        <v>2546</v>
      </c>
      <c r="G48" s="136" t="s">
        <v>36</v>
      </c>
      <c r="H48" s="137">
        <v>0.47866020540538773</v>
      </c>
      <c r="I48" s="137">
        <v>0.11043829295166277</v>
      </c>
      <c r="J48" s="138">
        <v>42915</v>
      </c>
      <c r="K48" s="135" t="s">
        <v>2547</v>
      </c>
      <c r="L48" s="136" t="s">
        <v>2425</v>
      </c>
      <c r="M48" s="138">
        <v>39080</v>
      </c>
      <c r="N48" s="139"/>
      <c r="O48" s="133"/>
      <c r="P48" s="133"/>
      <c r="Q48" s="133"/>
      <c r="R48" s="133"/>
      <c r="S48" s="133"/>
      <c r="T48" s="133"/>
      <c r="U48" s="133"/>
      <c r="V48" s="133"/>
      <c r="W48" s="133"/>
      <c r="X48" s="133"/>
      <c r="Y48" s="133"/>
      <c r="Z48" s="133"/>
      <c r="AA48" s="133"/>
      <c r="AB48" s="133"/>
      <c r="AC48" s="133"/>
      <c r="AD48" s="133"/>
      <c r="AE48" s="133"/>
      <c r="AF48" s="133"/>
      <c r="AG48" s="133"/>
      <c r="AH48" s="133"/>
      <c r="AI48" s="133"/>
      <c r="AJ48" s="133"/>
      <c r="AK48" s="133"/>
      <c r="AL48" s="133"/>
      <c r="AM48" s="133"/>
      <c r="AN48" s="133"/>
    </row>
    <row r="49" spans="2:40" s="126" customFormat="1" ht="18.75" customHeight="1">
      <c r="B49" s="127"/>
      <c r="C49" s="135" t="s">
        <v>2548</v>
      </c>
      <c r="D49" s="136" t="s">
        <v>2549</v>
      </c>
      <c r="E49" s="136" t="s">
        <v>2422</v>
      </c>
      <c r="F49" s="136" t="s">
        <v>2546</v>
      </c>
      <c r="G49" s="136" t="s">
        <v>36</v>
      </c>
      <c r="H49" s="137">
        <v>-9.0110086375751436E-2</v>
      </c>
      <c r="I49" s="137">
        <v>-5.2338828298071308E-2</v>
      </c>
      <c r="J49" s="138">
        <v>42915</v>
      </c>
      <c r="K49" s="135" t="s">
        <v>2550</v>
      </c>
      <c r="L49" s="136" t="s">
        <v>2425</v>
      </c>
      <c r="M49" s="138">
        <v>39080</v>
      </c>
      <c r="N49" s="139"/>
      <c r="O49" s="133"/>
      <c r="P49" s="133"/>
      <c r="Q49" s="133"/>
      <c r="R49" s="133"/>
      <c r="S49" s="133"/>
      <c r="T49" s="133"/>
      <c r="U49" s="133"/>
      <c r="V49" s="133"/>
      <c r="W49" s="133"/>
      <c r="X49" s="133"/>
      <c r="Y49" s="133"/>
      <c r="Z49" s="133"/>
      <c r="AA49" s="133"/>
      <c r="AB49" s="133"/>
      <c r="AC49" s="133"/>
      <c r="AD49" s="133"/>
      <c r="AE49" s="133"/>
      <c r="AF49" s="133"/>
      <c r="AG49" s="133"/>
      <c r="AH49" s="133"/>
      <c r="AI49" s="133"/>
      <c r="AJ49" s="133"/>
      <c r="AK49" s="133"/>
      <c r="AL49" s="133"/>
      <c r="AM49" s="133"/>
      <c r="AN49" s="133"/>
    </row>
    <row r="50" spans="2:40" s="126" customFormat="1" ht="18.75" customHeight="1">
      <c r="B50" s="127"/>
      <c r="C50" s="140" t="s">
        <v>326</v>
      </c>
      <c r="D50" s="129"/>
      <c r="E50" s="129"/>
      <c r="F50" s="129"/>
      <c r="G50" s="129"/>
      <c r="H50" s="130"/>
      <c r="I50" s="130"/>
      <c r="J50" s="132"/>
      <c r="K50" s="128"/>
      <c r="L50" s="129"/>
      <c r="M50" s="132"/>
      <c r="N50" s="139"/>
      <c r="O50" s="133"/>
      <c r="P50" s="133"/>
      <c r="Q50" s="133"/>
      <c r="R50" s="133"/>
      <c r="S50" s="133"/>
      <c r="T50" s="133"/>
      <c r="U50" s="133"/>
      <c r="V50" s="133"/>
      <c r="W50" s="133"/>
      <c r="X50" s="133"/>
      <c r="Y50" s="133"/>
      <c r="Z50" s="133"/>
      <c r="AA50" s="133"/>
      <c r="AB50" s="133"/>
      <c r="AC50" s="133"/>
      <c r="AD50" s="133"/>
      <c r="AE50" s="133"/>
      <c r="AF50" s="133"/>
      <c r="AG50" s="133"/>
      <c r="AH50" s="133"/>
      <c r="AI50" s="133"/>
      <c r="AJ50" s="133"/>
      <c r="AK50" s="133"/>
      <c r="AL50" s="133"/>
      <c r="AM50" s="133"/>
      <c r="AN50" s="133"/>
    </row>
    <row r="51" spans="2:40" s="134" customFormat="1" ht="18.75" customHeight="1">
      <c r="B51" s="504" t="s">
        <v>2551</v>
      </c>
      <c r="C51" s="135" t="s">
        <v>2552</v>
      </c>
      <c r="D51" s="136" t="s">
        <v>2553</v>
      </c>
      <c r="E51" s="136" t="s">
        <v>2065</v>
      </c>
      <c r="F51" s="136" t="s">
        <v>326</v>
      </c>
      <c r="G51" s="136" t="s">
        <v>36</v>
      </c>
      <c r="H51" s="137">
        <v>-0.26740222904909472</v>
      </c>
      <c r="I51" s="137">
        <v>3.593496580595499E-2</v>
      </c>
      <c r="J51" s="138">
        <v>41381</v>
      </c>
      <c r="K51" s="135" t="s">
        <v>2554</v>
      </c>
      <c r="L51" s="136" t="s">
        <v>2447</v>
      </c>
      <c r="M51" s="138">
        <v>37407</v>
      </c>
      <c r="N51" s="139"/>
      <c r="O51" s="139"/>
      <c r="P51" s="139"/>
      <c r="Q51" s="139"/>
      <c r="R51" s="139"/>
      <c r="S51" s="139"/>
      <c r="T51" s="139"/>
      <c r="U51" s="139"/>
      <c r="V51" s="139"/>
      <c r="W51" s="139"/>
      <c r="X51" s="139"/>
      <c r="Y51" s="139"/>
      <c r="Z51" s="139"/>
      <c r="AA51" s="139"/>
      <c r="AB51" s="139"/>
      <c r="AC51" s="139"/>
      <c r="AD51" s="139"/>
      <c r="AE51" s="139"/>
      <c r="AF51" s="139"/>
      <c r="AG51" s="139"/>
      <c r="AH51" s="139"/>
      <c r="AI51" s="139"/>
      <c r="AJ51" s="139"/>
      <c r="AK51" s="139"/>
      <c r="AL51" s="139"/>
      <c r="AM51" s="139"/>
      <c r="AN51" s="139"/>
    </row>
    <row r="52" spans="2:40" s="134" customFormat="1" ht="18.75" customHeight="1" outlineLevel="1">
      <c r="B52" s="504"/>
      <c r="C52" s="135" t="s">
        <v>2555</v>
      </c>
      <c r="D52" s="136" t="s">
        <v>2556</v>
      </c>
      <c r="E52" s="136" t="s">
        <v>2422</v>
      </c>
      <c r="F52" s="136" t="s">
        <v>326</v>
      </c>
      <c r="G52" s="136" t="s">
        <v>484</v>
      </c>
      <c r="H52" s="137">
        <v>0.17920716139227347</v>
      </c>
      <c r="I52" s="137">
        <v>-4.1670809513138854E-2</v>
      </c>
      <c r="J52" s="138">
        <v>41410</v>
      </c>
      <c r="K52" s="135" t="s">
        <v>2557</v>
      </c>
      <c r="L52" s="136" t="s">
        <v>2435</v>
      </c>
      <c r="M52" s="138">
        <v>40451</v>
      </c>
      <c r="N52" s="139"/>
      <c r="O52" s="139"/>
      <c r="P52" s="139"/>
      <c r="Q52" s="139"/>
      <c r="R52" s="139"/>
      <c r="S52" s="139"/>
      <c r="T52" s="139"/>
      <c r="U52" s="139"/>
      <c r="V52" s="139"/>
      <c r="W52" s="139"/>
      <c r="X52" s="139"/>
      <c r="Y52" s="139"/>
      <c r="Z52" s="139"/>
      <c r="AA52" s="139"/>
      <c r="AB52" s="139"/>
      <c r="AC52" s="139"/>
      <c r="AD52" s="139"/>
      <c r="AE52" s="139"/>
      <c r="AF52" s="139"/>
      <c r="AG52" s="139"/>
      <c r="AH52" s="139"/>
      <c r="AI52" s="139"/>
      <c r="AJ52" s="139"/>
      <c r="AK52" s="139"/>
      <c r="AL52" s="139"/>
      <c r="AM52" s="139"/>
      <c r="AN52" s="139"/>
    </row>
    <row r="53" spans="2:40" s="134" customFormat="1" ht="18.75" customHeight="1" outlineLevel="1">
      <c r="B53" s="504"/>
      <c r="C53" s="135" t="s">
        <v>2558</v>
      </c>
      <c r="D53" s="136" t="s">
        <v>2559</v>
      </c>
      <c r="E53" s="136" t="s">
        <v>2422</v>
      </c>
      <c r="F53" s="136" t="s">
        <v>326</v>
      </c>
      <c r="G53" s="136" t="s">
        <v>36</v>
      </c>
      <c r="H53" s="137">
        <v>0.13564243654349381</v>
      </c>
      <c r="I53" s="137">
        <v>1.9407017273010859E-2</v>
      </c>
      <c r="J53" s="138">
        <v>41250</v>
      </c>
      <c r="K53" s="135" t="s">
        <v>2560</v>
      </c>
      <c r="L53" s="136" t="s">
        <v>2425</v>
      </c>
      <c r="M53" s="138">
        <v>38835</v>
      </c>
      <c r="N53" s="139"/>
      <c r="O53" s="139"/>
      <c r="P53" s="139"/>
      <c r="Q53" s="139"/>
      <c r="R53" s="139"/>
      <c r="S53" s="139"/>
      <c r="T53" s="139"/>
      <c r="U53" s="139"/>
      <c r="V53" s="139"/>
      <c r="W53" s="139"/>
      <c r="X53" s="139"/>
      <c r="Y53" s="139"/>
      <c r="Z53" s="139"/>
      <c r="AA53" s="139"/>
      <c r="AB53" s="139"/>
      <c r="AC53" s="139"/>
      <c r="AD53" s="139"/>
      <c r="AE53" s="139"/>
      <c r="AF53" s="139"/>
      <c r="AG53" s="139"/>
      <c r="AH53" s="139"/>
      <c r="AI53" s="139"/>
      <c r="AJ53" s="139"/>
      <c r="AK53" s="139"/>
      <c r="AL53" s="139"/>
      <c r="AM53" s="139"/>
      <c r="AN53" s="139"/>
    </row>
    <row r="54" spans="2:40" s="134" customFormat="1" ht="18.75" customHeight="1" outlineLevel="1">
      <c r="B54" s="504"/>
      <c r="C54" s="135" t="s">
        <v>2561</v>
      </c>
      <c r="D54" s="136" t="s">
        <v>2562</v>
      </c>
      <c r="E54" s="136" t="s">
        <v>2422</v>
      </c>
      <c r="F54" s="136" t="s">
        <v>326</v>
      </c>
      <c r="G54" s="136" t="s">
        <v>36</v>
      </c>
      <c r="H54" s="137">
        <v>-8.5369615695850248E-2</v>
      </c>
      <c r="I54" s="137">
        <v>-9.4074119477313117E-2</v>
      </c>
      <c r="J54" s="138">
        <v>41316</v>
      </c>
      <c r="K54" s="135" t="s">
        <v>2563</v>
      </c>
      <c r="L54" s="136" t="s">
        <v>2447</v>
      </c>
      <c r="M54" s="138">
        <v>37071</v>
      </c>
      <c r="N54" s="139"/>
      <c r="O54" s="139"/>
      <c r="P54" s="139"/>
      <c r="Q54" s="139"/>
      <c r="R54" s="139"/>
      <c r="S54" s="139"/>
      <c r="T54" s="139"/>
      <c r="U54" s="139"/>
      <c r="V54" s="139"/>
      <c r="W54" s="139"/>
      <c r="X54" s="139"/>
      <c r="Y54" s="139"/>
      <c r="Z54" s="139"/>
      <c r="AA54" s="139"/>
      <c r="AB54" s="139"/>
      <c r="AC54" s="139"/>
      <c r="AD54" s="139"/>
      <c r="AE54" s="139"/>
      <c r="AF54" s="139"/>
      <c r="AG54" s="139"/>
      <c r="AH54" s="139"/>
      <c r="AI54" s="139"/>
      <c r="AJ54" s="139"/>
      <c r="AK54" s="139"/>
      <c r="AL54" s="139"/>
      <c r="AM54" s="139"/>
      <c r="AN54" s="139"/>
    </row>
    <row r="55" spans="2:40" s="134" customFormat="1" ht="18.75" customHeight="1" outlineLevel="1">
      <c r="B55" s="504"/>
      <c r="C55" s="135" t="s">
        <v>2564</v>
      </c>
      <c r="D55" s="136" t="s">
        <v>2565</v>
      </c>
      <c r="E55" s="136" t="s">
        <v>2064</v>
      </c>
      <c r="F55" s="136" t="s">
        <v>326</v>
      </c>
      <c r="G55" s="136" t="s">
        <v>36</v>
      </c>
      <c r="H55" s="137">
        <v>-3.3014869331224758E-2</v>
      </c>
      <c r="I55" s="137">
        <v>-3.670843147706198E-2</v>
      </c>
      <c r="J55" s="138">
        <v>41411</v>
      </c>
      <c r="K55" s="135" t="s">
        <v>2566</v>
      </c>
      <c r="L55" s="136" t="s">
        <v>2567</v>
      </c>
      <c r="M55" s="138">
        <v>38411</v>
      </c>
      <c r="N55" s="139"/>
      <c r="O55" s="139"/>
      <c r="P55" s="139"/>
      <c r="Q55" s="139"/>
      <c r="R55" s="139"/>
      <c r="S55" s="139"/>
      <c r="T55" s="139"/>
      <c r="U55" s="139"/>
      <c r="V55" s="139"/>
      <c r="W55" s="139"/>
      <c r="X55" s="139"/>
      <c r="Y55" s="139"/>
      <c r="Z55" s="139"/>
      <c r="AA55" s="139"/>
      <c r="AB55" s="139"/>
      <c r="AC55" s="139"/>
      <c r="AD55" s="139"/>
      <c r="AE55" s="139"/>
      <c r="AF55" s="139"/>
      <c r="AG55" s="139"/>
      <c r="AH55" s="139"/>
      <c r="AI55" s="139"/>
      <c r="AJ55" s="139"/>
      <c r="AK55" s="139"/>
      <c r="AL55" s="139"/>
      <c r="AM55" s="139"/>
      <c r="AN55" s="139"/>
    </row>
    <row r="56" spans="2:40" s="134" customFormat="1" ht="18.75" customHeight="1" outlineLevel="1">
      <c r="B56" s="504"/>
      <c r="C56" s="135" t="s">
        <v>2568</v>
      </c>
      <c r="D56" s="136" t="s">
        <v>2569</v>
      </c>
      <c r="E56" s="136" t="s">
        <v>837</v>
      </c>
      <c r="F56" s="136" t="s">
        <v>326</v>
      </c>
      <c r="G56" s="136" t="s">
        <v>36</v>
      </c>
      <c r="H56" s="137">
        <v>-0.29376500242921244</v>
      </c>
      <c r="I56" s="137">
        <v>0.13903735537213602</v>
      </c>
      <c r="J56" s="138">
        <v>41226</v>
      </c>
      <c r="K56" s="135" t="s">
        <v>2570</v>
      </c>
      <c r="L56" s="136" t="s">
        <v>2447</v>
      </c>
      <c r="M56" s="138">
        <v>36494</v>
      </c>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row>
    <row r="57" spans="2:40" s="134" customFormat="1" ht="18.75" customHeight="1" outlineLevel="1">
      <c r="B57" s="504"/>
      <c r="C57" s="135" t="s">
        <v>2571</v>
      </c>
      <c r="D57" s="136" t="s">
        <v>2572</v>
      </c>
      <c r="E57" s="136" t="s">
        <v>837</v>
      </c>
      <c r="F57" s="136" t="s">
        <v>326</v>
      </c>
      <c r="G57" s="136" t="s">
        <v>36</v>
      </c>
      <c r="H57" s="137">
        <v>-0.33251760483880993</v>
      </c>
      <c r="I57" s="137">
        <v>0.27554864608812013</v>
      </c>
      <c r="J57" s="138">
        <v>41226</v>
      </c>
      <c r="K57" s="135" t="s">
        <v>2573</v>
      </c>
      <c r="L57" s="136" t="s">
        <v>2447</v>
      </c>
      <c r="M57" s="138">
        <v>36217</v>
      </c>
      <c r="N57" s="139"/>
      <c r="O57" s="139"/>
      <c r="P57" s="139"/>
      <c r="Q57" s="139"/>
      <c r="R57" s="139"/>
      <c r="S57" s="139"/>
      <c r="T57" s="139"/>
      <c r="U57" s="139"/>
      <c r="V57" s="139"/>
      <c r="W57" s="139"/>
      <c r="X57" s="139"/>
      <c r="Y57" s="139"/>
      <c r="Z57" s="139"/>
      <c r="AA57" s="139"/>
      <c r="AB57" s="139"/>
      <c r="AC57" s="139"/>
      <c r="AD57" s="139"/>
      <c r="AE57" s="139"/>
      <c r="AF57" s="139"/>
      <c r="AG57" s="139"/>
      <c r="AH57" s="139"/>
      <c r="AI57" s="139"/>
      <c r="AJ57" s="139"/>
      <c r="AK57" s="139"/>
      <c r="AL57" s="139"/>
      <c r="AM57" s="139"/>
      <c r="AN57" s="139"/>
    </row>
    <row r="58" spans="2:40" s="134" customFormat="1" ht="18.75" customHeight="1" outlineLevel="1">
      <c r="B58" s="504"/>
      <c r="C58" s="135" t="s">
        <v>2574</v>
      </c>
      <c r="D58" s="136" t="s">
        <v>2575</v>
      </c>
      <c r="E58" s="136" t="s">
        <v>2576</v>
      </c>
      <c r="F58" s="136" t="s">
        <v>326</v>
      </c>
      <c r="G58" s="136" t="s">
        <v>36</v>
      </c>
      <c r="H58" s="137">
        <v>-0.20033736687461082</v>
      </c>
      <c r="I58" s="137">
        <v>-7.6624883210886244E-2</v>
      </c>
      <c r="J58" s="138">
        <v>41292</v>
      </c>
      <c r="K58" s="135" t="s">
        <v>2577</v>
      </c>
      <c r="L58" s="136" t="s">
        <v>2578</v>
      </c>
      <c r="M58" s="138">
        <v>36585</v>
      </c>
      <c r="N58" s="139"/>
      <c r="O58" s="139"/>
      <c r="P58" s="139"/>
      <c r="Q58" s="139"/>
      <c r="R58" s="139"/>
      <c r="S58" s="139"/>
      <c r="T58" s="139"/>
      <c r="U58" s="139"/>
      <c r="V58" s="139"/>
      <c r="W58" s="139"/>
      <c r="X58" s="139"/>
      <c r="Y58" s="139"/>
      <c r="Z58" s="139"/>
      <c r="AA58" s="139"/>
      <c r="AB58" s="139"/>
      <c r="AC58" s="139"/>
      <c r="AD58" s="139"/>
      <c r="AE58" s="139"/>
      <c r="AF58" s="139"/>
      <c r="AG58" s="139"/>
      <c r="AH58" s="139"/>
      <c r="AI58" s="139"/>
      <c r="AJ58" s="139"/>
      <c r="AK58" s="139"/>
      <c r="AL58" s="139"/>
      <c r="AM58" s="139"/>
      <c r="AN58" s="139"/>
    </row>
    <row r="59" spans="2:40" s="134" customFormat="1" ht="18.75" customHeight="1" outlineLevel="1">
      <c r="B59" s="504"/>
      <c r="C59" s="135" t="s">
        <v>2579</v>
      </c>
      <c r="D59" s="136" t="s">
        <v>2580</v>
      </c>
      <c r="E59" s="136" t="s">
        <v>537</v>
      </c>
      <c r="F59" s="136" t="s">
        <v>326</v>
      </c>
      <c r="G59" s="136" t="s">
        <v>36</v>
      </c>
      <c r="H59" s="137">
        <v>-0.15415722908341059</v>
      </c>
      <c r="I59" s="137">
        <v>-2.5515107213501885E-2</v>
      </c>
      <c r="J59" s="138">
        <v>41365</v>
      </c>
      <c r="K59" s="135" t="s">
        <v>2581</v>
      </c>
      <c r="L59" s="136" t="s">
        <v>2447</v>
      </c>
      <c r="M59" s="138">
        <v>37315</v>
      </c>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row>
    <row r="60" spans="2:40" s="134" customFormat="1" ht="18.75" customHeight="1" outlineLevel="1">
      <c r="B60" s="504"/>
      <c r="C60" s="135" t="s">
        <v>2582</v>
      </c>
      <c r="D60" s="136" t="s">
        <v>2583</v>
      </c>
      <c r="E60" s="136" t="s">
        <v>537</v>
      </c>
      <c r="F60" s="136" t="s">
        <v>326</v>
      </c>
      <c r="G60" s="136" t="s">
        <v>36</v>
      </c>
      <c r="H60" s="137">
        <v>-0.11980702189855101</v>
      </c>
      <c r="I60" s="137">
        <v>3.4265630797936097E-2</v>
      </c>
      <c r="J60" s="138">
        <v>41365</v>
      </c>
      <c r="K60" s="135" t="s">
        <v>2584</v>
      </c>
      <c r="L60" s="136" t="s">
        <v>2447</v>
      </c>
      <c r="M60" s="138">
        <v>37315</v>
      </c>
      <c r="N60" s="139"/>
      <c r="O60" s="139"/>
      <c r="P60" s="139"/>
      <c r="Q60" s="139"/>
      <c r="R60" s="139"/>
      <c r="S60" s="139"/>
      <c r="T60" s="139"/>
      <c r="U60" s="139"/>
      <c r="V60" s="139"/>
      <c r="W60" s="139"/>
      <c r="X60" s="139"/>
      <c r="Y60" s="139"/>
      <c r="Z60" s="139"/>
      <c r="AA60" s="139"/>
      <c r="AB60" s="139"/>
      <c r="AC60" s="139"/>
      <c r="AD60" s="139"/>
      <c r="AE60" s="139"/>
      <c r="AF60" s="139"/>
      <c r="AG60" s="139"/>
      <c r="AH60" s="139"/>
      <c r="AI60" s="139"/>
      <c r="AJ60" s="139"/>
      <c r="AK60" s="139"/>
      <c r="AL60" s="139"/>
      <c r="AM60" s="139"/>
      <c r="AN60" s="139"/>
    </row>
    <row r="61" spans="2:40" s="134" customFormat="1" ht="18.75" customHeight="1">
      <c r="B61" s="505" t="s">
        <v>2585</v>
      </c>
      <c r="C61" s="135" t="s">
        <v>2586</v>
      </c>
      <c r="D61" s="136" t="s">
        <v>2587</v>
      </c>
      <c r="E61" s="136" t="s">
        <v>2065</v>
      </c>
      <c r="F61" s="136" t="s">
        <v>326</v>
      </c>
      <c r="G61" s="136" t="s">
        <v>36</v>
      </c>
      <c r="H61" s="137">
        <v>-0.14015962617871511</v>
      </c>
      <c r="I61" s="137">
        <v>5.0108115557814345E-2</v>
      </c>
      <c r="J61" s="138">
        <v>43748</v>
      </c>
      <c r="K61" s="135" t="s">
        <v>2588</v>
      </c>
      <c r="L61" s="136" t="s">
        <v>2447</v>
      </c>
      <c r="M61" s="138">
        <v>37287</v>
      </c>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row>
    <row r="62" spans="2:40" s="134" customFormat="1" ht="18.75" customHeight="1" outlineLevel="1">
      <c r="B62" s="505"/>
      <c r="C62" s="135" t="s">
        <v>2589</v>
      </c>
      <c r="D62" s="136" t="s">
        <v>2590</v>
      </c>
      <c r="E62" s="136" t="s">
        <v>2065</v>
      </c>
      <c r="F62" s="136" t="s">
        <v>326</v>
      </c>
      <c r="G62" s="136" t="s">
        <v>36</v>
      </c>
      <c r="H62" s="137">
        <v>-0.25083428403485103</v>
      </c>
      <c r="I62" s="137">
        <v>7.6312210407501468E-2</v>
      </c>
      <c r="J62" s="138">
        <v>43868</v>
      </c>
      <c r="K62" s="135" t="s">
        <v>2591</v>
      </c>
      <c r="L62" s="136" t="s">
        <v>2447</v>
      </c>
      <c r="M62" s="138">
        <v>37287</v>
      </c>
      <c r="N62" s="139"/>
      <c r="O62" s="139"/>
      <c r="P62" s="139"/>
      <c r="Q62" s="139"/>
      <c r="R62" s="139"/>
      <c r="S62" s="139"/>
      <c r="T62" s="139"/>
      <c r="U62" s="139"/>
      <c r="V62" s="139"/>
      <c r="W62" s="139"/>
      <c r="X62" s="139"/>
      <c r="Y62" s="139"/>
      <c r="Z62" s="139"/>
      <c r="AA62" s="139"/>
      <c r="AB62" s="139"/>
      <c r="AC62" s="139"/>
      <c r="AD62" s="139"/>
      <c r="AE62" s="139"/>
      <c r="AF62" s="139"/>
      <c r="AG62" s="139"/>
      <c r="AH62" s="139"/>
      <c r="AI62" s="139"/>
      <c r="AJ62" s="139"/>
      <c r="AK62" s="139"/>
      <c r="AL62" s="139"/>
      <c r="AM62" s="139"/>
      <c r="AN62" s="139"/>
    </row>
    <row r="63" spans="2:40" s="134" customFormat="1" ht="18.75" customHeight="1" outlineLevel="1">
      <c r="B63" s="505"/>
      <c r="C63" s="135" t="s">
        <v>2592</v>
      </c>
      <c r="D63" s="136" t="s">
        <v>2593</v>
      </c>
      <c r="E63" s="136" t="s">
        <v>837</v>
      </c>
      <c r="F63" s="136" t="s">
        <v>326</v>
      </c>
      <c r="G63" s="136" t="s">
        <v>36</v>
      </c>
      <c r="H63" s="137">
        <v>-0.34689607087261676</v>
      </c>
      <c r="I63" s="137">
        <v>0.30215912079365348</v>
      </c>
      <c r="J63" s="138">
        <v>43868</v>
      </c>
      <c r="K63" s="135" t="s">
        <v>2594</v>
      </c>
      <c r="L63" s="136" t="s">
        <v>2447</v>
      </c>
      <c r="M63" s="138">
        <v>37287</v>
      </c>
      <c r="N63" s="139"/>
      <c r="O63" s="139"/>
      <c r="P63" s="139"/>
      <c r="Q63" s="139"/>
      <c r="R63" s="139"/>
      <c r="S63" s="139"/>
      <c r="T63" s="139"/>
      <c r="U63" s="139"/>
      <c r="V63" s="139"/>
      <c r="W63" s="139"/>
      <c r="X63" s="139"/>
      <c r="Y63" s="139"/>
      <c r="Z63" s="139"/>
      <c r="AA63" s="139"/>
      <c r="AB63" s="139"/>
      <c r="AC63" s="139"/>
      <c r="AD63" s="139"/>
      <c r="AE63" s="139"/>
      <c r="AF63" s="139"/>
      <c r="AG63" s="139"/>
      <c r="AH63" s="139"/>
      <c r="AI63" s="139"/>
      <c r="AJ63" s="139"/>
      <c r="AK63" s="139"/>
      <c r="AL63" s="139"/>
      <c r="AM63" s="139"/>
      <c r="AN63" s="139"/>
    </row>
    <row r="64" spans="2:40" s="134" customFormat="1" ht="18.75" customHeight="1" outlineLevel="1">
      <c r="B64" s="505"/>
      <c r="C64" s="135" t="s">
        <v>2595</v>
      </c>
      <c r="D64" s="136" t="s">
        <v>2596</v>
      </c>
      <c r="E64" s="136" t="s">
        <v>2422</v>
      </c>
      <c r="F64" s="136" t="s">
        <v>326</v>
      </c>
      <c r="G64" s="136" t="s">
        <v>36</v>
      </c>
      <c r="H64" s="137">
        <v>0.19471177669906856</v>
      </c>
      <c r="I64" s="137">
        <v>-9.3752016906706842E-2</v>
      </c>
      <c r="J64" s="138">
        <v>43868</v>
      </c>
      <c r="K64" s="135" t="s">
        <v>2597</v>
      </c>
      <c r="L64" s="136" t="s">
        <v>2447</v>
      </c>
      <c r="M64" s="138">
        <v>37287</v>
      </c>
      <c r="N64" s="139"/>
      <c r="O64" s="139"/>
      <c r="P64" s="139"/>
      <c r="Q64" s="139"/>
      <c r="R64" s="139"/>
      <c r="S64" s="139"/>
      <c r="T64" s="139"/>
      <c r="U64" s="139"/>
      <c r="V64" s="139"/>
      <c r="W64" s="139"/>
      <c r="X64" s="139"/>
      <c r="Y64" s="139"/>
      <c r="Z64" s="139"/>
      <c r="AA64" s="139"/>
      <c r="AB64" s="139"/>
      <c r="AC64" s="139"/>
      <c r="AD64" s="139"/>
      <c r="AE64" s="139"/>
      <c r="AF64" s="139"/>
      <c r="AG64" s="139"/>
      <c r="AH64" s="139"/>
      <c r="AI64" s="139"/>
      <c r="AJ64" s="139"/>
      <c r="AK64" s="139"/>
      <c r="AL64" s="139"/>
      <c r="AM64" s="139"/>
      <c r="AN64" s="139"/>
    </row>
    <row r="65" spans="2:40" s="134" customFormat="1" ht="18.75" customHeight="1" outlineLevel="1">
      <c r="B65" s="505"/>
      <c r="C65" s="135" t="s">
        <v>2598</v>
      </c>
      <c r="D65" s="136" t="s">
        <v>2599</v>
      </c>
      <c r="E65" s="136" t="s">
        <v>2576</v>
      </c>
      <c r="F65" s="136" t="s">
        <v>326</v>
      </c>
      <c r="G65" s="136" t="s">
        <v>36</v>
      </c>
      <c r="H65" s="137">
        <v>-4.7544793017954945E-2</v>
      </c>
      <c r="I65" s="137">
        <v>-8.4372906387182769E-2</v>
      </c>
      <c r="J65" s="138">
        <v>43868</v>
      </c>
      <c r="K65" s="135" t="s">
        <v>2600</v>
      </c>
      <c r="L65" s="136" t="s">
        <v>2601</v>
      </c>
      <c r="M65" s="138">
        <v>37287</v>
      </c>
      <c r="N65" s="139"/>
      <c r="O65" s="139"/>
      <c r="P65" s="139"/>
      <c r="Q65" s="139"/>
      <c r="R65" s="139"/>
      <c r="S65" s="139"/>
      <c r="T65" s="139"/>
      <c r="U65" s="139"/>
      <c r="V65" s="139"/>
      <c r="W65" s="139"/>
      <c r="X65" s="139"/>
      <c r="Y65" s="139"/>
      <c r="Z65" s="139"/>
      <c r="AA65" s="139"/>
      <c r="AB65" s="139"/>
      <c r="AC65" s="139"/>
      <c r="AD65" s="139"/>
      <c r="AE65" s="139"/>
      <c r="AF65" s="139"/>
      <c r="AG65" s="139"/>
      <c r="AH65" s="139"/>
      <c r="AI65" s="139"/>
      <c r="AJ65" s="139"/>
      <c r="AK65" s="139"/>
      <c r="AL65" s="139"/>
      <c r="AM65" s="139"/>
      <c r="AN65" s="139"/>
    </row>
    <row r="66" spans="2:40" s="134" customFormat="1" ht="18.75" customHeight="1" outlineLevel="1">
      <c r="B66" s="505"/>
      <c r="C66" s="135" t="s">
        <v>2602</v>
      </c>
      <c r="D66" s="136" t="s">
        <v>2603</v>
      </c>
      <c r="E66" s="136" t="s">
        <v>537</v>
      </c>
      <c r="F66" s="136" t="s">
        <v>326</v>
      </c>
      <c r="G66" s="136" t="s">
        <v>36</v>
      </c>
      <c r="H66" s="137">
        <v>-0.17821878569251443</v>
      </c>
      <c r="I66" s="137">
        <v>-1.703690945617229E-2</v>
      </c>
      <c r="J66" s="138">
        <v>43868</v>
      </c>
      <c r="K66" s="135" t="s">
        <v>2604</v>
      </c>
      <c r="L66" s="136" t="s">
        <v>2605</v>
      </c>
      <c r="M66" s="138">
        <v>37287</v>
      </c>
      <c r="N66" s="139"/>
      <c r="O66" s="139"/>
      <c r="P66" s="139"/>
      <c r="Q66" s="139"/>
      <c r="R66" s="139"/>
      <c r="S66" s="139"/>
      <c r="T66" s="139"/>
      <c r="U66" s="139"/>
      <c r="V66" s="139"/>
      <c r="W66" s="139"/>
      <c r="X66" s="139"/>
      <c r="Y66" s="139"/>
      <c r="Z66" s="139"/>
      <c r="AA66" s="139"/>
      <c r="AB66" s="139"/>
      <c r="AC66" s="139"/>
      <c r="AD66" s="139"/>
      <c r="AE66" s="139"/>
      <c r="AF66" s="139"/>
      <c r="AG66" s="139"/>
      <c r="AH66" s="139"/>
      <c r="AI66" s="139"/>
      <c r="AJ66" s="139"/>
      <c r="AK66" s="139"/>
      <c r="AL66" s="139"/>
      <c r="AM66" s="139"/>
      <c r="AN66" s="139"/>
    </row>
    <row r="67" spans="2:40" s="134" customFormat="1" ht="18.75" customHeight="1" outlineLevel="1">
      <c r="B67" s="505"/>
      <c r="C67" s="135" t="s">
        <v>2606</v>
      </c>
      <c r="D67" s="136" t="s">
        <v>2607</v>
      </c>
      <c r="E67" s="136" t="s">
        <v>537</v>
      </c>
      <c r="F67" s="136" t="s">
        <v>326</v>
      </c>
      <c r="G67" s="136" t="s">
        <v>36</v>
      </c>
      <c r="H67" s="137">
        <v>-0.11931869908979995</v>
      </c>
      <c r="I67" s="137">
        <v>-1.4303880365241127E-2</v>
      </c>
      <c r="J67" s="138">
        <v>43868</v>
      </c>
      <c r="K67" s="135" t="s">
        <v>2608</v>
      </c>
      <c r="L67" s="136" t="s">
        <v>2447</v>
      </c>
      <c r="M67" s="138">
        <v>37287</v>
      </c>
      <c r="N67" s="139"/>
      <c r="O67" s="139"/>
      <c r="P67" s="139"/>
      <c r="Q67" s="139"/>
      <c r="R67" s="139"/>
      <c r="S67" s="139"/>
      <c r="T67" s="139"/>
      <c r="U67" s="139"/>
      <c r="V67" s="139"/>
      <c r="W67" s="139"/>
      <c r="X67" s="139"/>
      <c r="Y67" s="139"/>
      <c r="Z67" s="139"/>
      <c r="AA67" s="139"/>
      <c r="AB67" s="139"/>
      <c r="AC67" s="139"/>
      <c r="AD67" s="139"/>
      <c r="AE67" s="139"/>
      <c r="AF67" s="139"/>
      <c r="AG67" s="139"/>
      <c r="AH67" s="139"/>
      <c r="AI67" s="139"/>
      <c r="AJ67" s="139"/>
      <c r="AK67" s="139"/>
      <c r="AL67" s="139"/>
      <c r="AM67" s="139"/>
      <c r="AN67" s="139"/>
    </row>
    <row r="68" spans="2:40" s="126" customFormat="1" ht="18.75" customHeight="1">
      <c r="B68" s="127"/>
      <c r="C68" s="140" t="s">
        <v>2609</v>
      </c>
      <c r="D68" s="129"/>
      <c r="E68" s="129"/>
      <c r="F68" s="129"/>
      <c r="G68" s="129"/>
      <c r="H68" s="130"/>
      <c r="I68" s="130"/>
      <c r="J68" s="132"/>
      <c r="K68" s="128"/>
      <c r="L68" s="129"/>
      <c r="M68" s="132"/>
      <c r="N68" s="139"/>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row>
    <row r="69" spans="2:40" s="134" customFormat="1" ht="18.75" customHeight="1">
      <c r="B69" s="141"/>
      <c r="C69" s="135" t="s">
        <v>2610</v>
      </c>
      <c r="D69" s="136" t="s">
        <v>2611</v>
      </c>
      <c r="E69" s="136" t="s">
        <v>837</v>
      </c>
      <c r="F69" s="136" t="s">
        <v>2450</v>
      </c>
      <c r="G69" s="136" t="s">
        <v>36</v>
      </c>
      <c r="H69" s="137">
        <v>-2.1017537026744512E-2</v>
      </c>
      <c r="I69" s="137">
        <v>0.25498859559385539</v>
      </c>
      <c r="J69" s="138">
        <v>43063</v>
      </c>
      <c r="K69" s="135" t="s">
        <v>2612</v>
      </c>
      <c r="L69" s="136" t="s">
        <v>2447</v>
      </c>
      <c r="M69" s="138">
        <v>36830</v>
      </c>
      <c r="N69" s="139"/>
      <c r="O69" s="139"/>
      <c r="P69" s="139"/>
      <c r="Q69" s="139"/>
      <c r="R69" s="139"/>
      <c r="S69" s="139"/>
      <c r="T69" s="139"/>
      <c r="U69" s="139"/>
      <c r="V69" s="139"/>
      <c r="W69" s="139"/>
      <c r="X69" s="139"/>
      <c r="Y69" s="139"/>
      <c r="Z69" s="139"/>
      <c r="AA69" s="139"/>
      <c r="AB69" s="139"/>
      <c r="AC69" s="139"/>
      <c r="AD69" s="139"/>
      <c r="AE69" s="139"/>
      <c r="AF69" s="139"/>
      <c r="AG69" s="139"/>
      <c r="AH69" s="139"/>
      <c r="AI69" s="139"/>
      <c r="AJ69" s="139"/>
      <c r="AK69" s="139"/>
      <c r="AL69" s="139"/>
      <c r="AM69" s="139"/>
      <c r="AN69" s="139"/>
    </row>
    <row r="70" spans="2:40" s="134" customFormat="1" ht="18.75" customHeight="1" outlineLevel="1">
      <c r="B70" s="141"/>
      <c r="C70" s="135" t="s">
        <v>2613</v>
      </c>
      <c r="D70" s="136" t="s">
        <v>2614</v>
      </c>
      <c r="E70" s="136" t="s">
        <v>837</v>
      </c>
      <c r="F70" s="136" t="s">
        <v>2450</v>
      </c>
      <c r="G70" s="136" t="s">
        <v>36</v>
      </c>
      <c r="H70" s="137">
        <v>-0.12488275430409958</v>
      </c>
      <c r="I70" s="137">
        <v>0.46455967953994737</v>
      </c>
      <c r="J70" s="138">
        <v>43063</v>
      </c>
      <c r="K70" s="135" t="s">
        <v>2615</v>
      </c>
      <c r="L70" s="136" t="s">
        <v>2447</v>
      </c>
      <c r="M70" s="138">
        <v>36830</v>
      </c>
      <c r="N70" s="139"/>
      <c r="O70" s="139"/>
      <c r="P70" s="139"/>
      <c r="Q70" s="139"/>
      <c r="R70" s="139"/>
      <c r="S70" s="139"/>
      <c r="T70" s="139"/>
      <c r="U70" s="139"/>
      <c r="V70" s="139"/>
      <c r="W70" s="139"/>
      <c r="X70" s="139"/>
      <c r="Y70" s="139"/>
      <c r="Z70" s="139"/>
      <c r="AA70" s="139"/>
      <c r="AB70" s="139"/>
      <c r="AC70" s="139"/>
      <c r="AD70" s="139"/>
      <c r="AE70" s="139"/>
      <c r="AF70" s="139"/>
      <c r="AG70" s="139"/>
      <c r="AH70" s="139"/>
      <c r="AI70" s="139"/>
      <c r="AJ70" s="139"/>
      <c r="AK70" s="139"/>
      <c r="AL70" s="139"/>
      <c r="AM70" s="139"/>
      <c r="AN70" s="139"/>
    </row>
    <row r="71" spans="2:40" s="134" customFormat="1" ht="18.75" customHeight="1" outlineLevel="1">
      <c r="B71" s="141"/>
      <c r="C71" s="135" t="s">
        <v>2616</v>
      </c>
      <c r="D71" s="136" t="s">
        <v>2617</v>
      </c>
      <c r="E71" s="136" t="s">
        <v>837</v>
      </c>
      <c r="F71" s="136" t="s">
        <v>33</v>
      </c>
      <c r="G71" s="136" t="s">
        <v>36</v>
      </c>
      <c r="H71" s="137">
        <v>1.6347639864159064E-2</v>
      </c>
      <c r="I71" s="137">
        <v>0.45973767596731113</v>
      </c>
      <c r="J71" s="138">
        <v>43063</v>
      </c>
      <c r="K71" s="135" t="s">
        <v>2618</v>
      </c>
      <c r="L71" s="136" t="s">
        <v>2447</v>
      </c>
      <c r="M71" s="138">
        <v>36433</v>
      </c>
      <c r="N71" s="139"/>
      <c r="O71" s="139"/>
      <c r="P71" s="139"/>
      <c r="Q71" s="139"/>
      <c r="R71" s="139"/>
      <c r="S71" s="139"/>
      <c r="T71" s="139"/>
      <c r="U71" s="139"/>
      <c r="V71" s="139"/>
      <c r="W71" s="139"/>
      <c r="X71" s="139"/>
      <c r="Y71" s="139"/>
      <c r="Z71" s="139"/>
      <c r="AA71" s="139"/>
      <c r="AB71" s="139"/>
      <c r="AC71" s="139"/>
      <c r="AD71" s="139"/>
      <c r="AE71" s="139"/>
      <c r="AF71" s="139"/>
      <c r="AG71" s="139"/>
      <c r="AH71" s="139"/>
      <c r="AI71" s="139"/>
      <c r="AJ71" s="139"/>
      <c r="AK71" s="139"/>
      <c r="AL71" s="139"/>
      <c r="AM71" s="139"/>
      <c r="AN71" s="139"/>
    </row>
    <row r="72" spans="2:40" s="134" customFormat="1" ht="18.75" customHeight="1" outlineLevel="1">
      <c r="B72" s="141"/>
      <c r="C72" s="135" t="s">
        <v>2619</v>
      </c>
      <c r="D72" s="136" t="s">
        <v>2620</v>
      </c>
      <c r="E72" s="136" t="s">
        <v>837</v>
      </c>
      <c r="F72" s="136" t="s">
        <v>286</v>
      </c>
      <c r="G72" s="136" t="s">
        <v>36</v>
      </c>
      <c r="H72" s="137">
        <v>-0.21030560290474229</v>
      </c>
      <c r="I72" s="137">
        <v>0.29567613941996412</v>
      </c>
      <c r="J72" s="138">
        <v>43063</v>
      </c>
      <c r="K72" s="135" t="s">
        <v>2621</v>
      </c>
      <c r="L72" s="136" t="s">
        <v>2447</v>
      </c>
      <c r="M72" s="138">
        <v>36830</v>
      </c>
      <c r="N72" s="139"/>
      <c r="O72" s="139"/>
      <c r="P72" s="139"/>
      <c r="Q72" s="139"/>
      <c r="R72" s="139"/>
      <c r="S72" s="139"/>
      <c r="T72" s="139"/>
      <c r="U72" s="139"/>
      <c r="V72" s="139"/>
      <c r="W72" s="139"/>
      <c r="X72" s="139"/>
      <c r="Y72" s="139"/>
      <c r="Z72" s="139"/>
      <c r="AA72" s="139"/>
      <c r="AB72" s="139"/>
      <c r="AC72" s="139"/>
      <c r="AD72" s="139"/>
      <c r="AE72" s="139"/>
      <c r="AF72" s="139"/>
      <c r="AG72" s="139"/>
      <c r="AH72" s="139"/>
      <c r="AI72" s="139"/>
      <c r="AJ72" s="139"/>
      <c r="AK72" s="139"/>
      <c r="AL72" s="139"/>
      <c r="AM72" s="139"/>
      <c r="AN72" s="139"/>
    </row>
    <row r="73" spans="2:40" s="134" customFormat="1" ht="18.75" customHeight="1" outlineLevel="1">
      <c r="B73" s="141"/>
      <c r="C73" s="135" t="s">
        <v>2622</v>
      </c>
      <c r="D73" s="136" t="s">
        <v>2623</v>
      </c>
      <c r="E73" s="136" t="s">
        <v>837</v>
      </c>
      <c r="F73" s="136" t="s">
        <v>361</v>
      </c>
      <c r="G73" s="136" t="s">
        <v>36</v>
      </c>
      <c r="H73" s="137">
        <v>0.16258443637752698</v>
      </c>
      <c r="I73" s="137">
        <v>-0.41499588133549092</v>
      </c>
      <c r="J73" s="138">
        <v>43063</v>
      </c>
      <c r="K73" s="135" t="s">
        <v>2624</v>
      </c>
      <c r="L73" s="136" t="s">
        <v>2447</v>
      </c>
      <c r="M73" s="138">
        <v>36341</v>
      </c>
      <c r="N73" s="139"/>
      <c r="O73" s="139"/>
      <c r="P73" s="139"/>
      <c r="Q73" s="139"/>
      <c r="R73" s="139"/>
      <c r="S73" s="139"/>
      <c r="T73" s="139"/>
      <c r="U73" s="139"/>
      <c r="V73" s="139"/>
      <c r="W73" s="139"/>
      <c r="X73" s="139"/>
      <c r="Y73" s="139"/>
      <c r="Z73" s="139"/>
      <c r="AA73" s="139"/>
      <c r="AB73" s="139"/>
      <c r="AC73" s="139"/>
      <c r="AD73" s="139"/>
      <c r="AE73" s="139"/>
      <c r="AF73" s="139"/>
      <c r="AG73" s="139"/>
      <c r="AH73" s="139"/>
      <c r="AI73" s="139"/>
      <c r="AJ73" s="139"/>
      <c r="AK73" s="139"/>
      <c r="AL73" s="139"/>
      <c r="AM73" s="139"/>
      <c r="AN73" s="139"/>
    </row>
    <row r="74" spans="2:40" s="134" customFormat="1" ht="18.75" customHeight="1">
      <c r="B74" s="141"/>
      <c r="C74" s="135" t="s">
        <v>2625</v>
      </c>
      <c r="D74" s="136" t="s">
        <v>2626</v>
      </c>
      <c r="E74" s="136" t="s">
        <v>837</v>
      </c>
      <c r="F74" s="136" t="s">
        <v>2627</v>
      </c>
      <c r="G74" s="136" t="s">
        <v>36</v>
      </c>
      <c r="H74" s="137">
        <v>-0.31898725686031698</v>
      </c>
      <c r="I74" s="137">
        <v>0.27615537603142354</v>
      </c>
      <c r="J74" s="138">
        <v>39486</v>
      </c>
      <c r="K74" s="135" t="s">
        <v>2628</v>
      </c>
      <c r="L74" s="136" t="s">
        <v>2629</v>
      </c>
      <c r="M74" s="138">
        <v>36250</v>
      </c>
      <c r="N74" s="139"/>
      <c r="O74" s="139"/>
      <c r="P74" s="139"/>
      <c r="Q74" s="139"/>
      <c r="R74" s="139"/>
      <c r="S74" s="139"/>
      <c r="T74" s="139"/>
      <c r="U74" s="139"/>
      <c r="V74" s="139"/>
      <c r="W74" s="139"/>
      <c r="X74" s="139"/>
      <c r="Y74" s="139"/>
      <c r="Z74" s="139"/>
      <c r="AA74" s="139"/>
      <c r="AB74" s="139"/>
      <c r="AC74" s="139"/>
      <c r="AD74" s="139"/>
      <c r="AE74" s="139"/>
      <c r="AF74" s="139"/>
      <c r="AG74" s="139"/>
      <c r="AH74" s="139"/>
      <c r="AI74" s="139"/>
      <c r="AJ74" s="139"/>
      <c r="AK74" s="139"/>
      <c r="AL74" s="139"/>
      <c r="AM74" s="139"/>
      <c r="AN74" s="139"/>
    </row>
    <row r="75" spans="2:40" s="134" customFormat="1" ht="18.75" customHeight="1">
      <c r="B75" s="141"/>
      <c r="C75" s="135" t="s">
        <v>2630</v>
      </c>
      <c r="D75" s="136" t="s">
        <v>2631</v>
      </c>
      <c r="E75" s="136" t="s">
        <v>837</v>
      </c>
      <c r="F75" s="136" t="s">
        <v>326</v>
      </c>
      <c r="G75" s="136" t="s">
        <v>36</v>
      </c>
      <c r="H75" s="137">
        <v>-0.10807664397149734</v>
      </c>
      <c r="I75" s="137">
        <v>-0.14117461852040766</v>
      </c>
      <c r="J75" s="138">
        <v>39864</v>
      </c>
      <c r="K75" s="135" t="s">
        <v>2632</v>
      </c>
      <c r="L75" s="136" t="s">
        <v>2425</v>
      </c>
      <c r="M75" s="138">
        <v>36189</v>
      </c>
      <c r="N75" s="139"/>
      <c r="O75" s="139"/>
      <c r="P75" s="139"/>
      <c r="Q75" s="139"/>
      <c r="R75" s="139"/>
      <c r="S75" s="139"/>
      <c r="T75" s="139"/>
      <c r="U75" s="139"/>
      <c r="V75" s="139"/>
      <c r="W75" s="139"/>
      <c r="X75" s="139"/>
      <c r="Y75" s="139"/>
      <c r="Z75" s="139"/>
      <c r="AA75" s="139"/>
      <c r="AB75" s="139"/>
      <c r="AC75" s="139"/>
      <c r="AD75" s="139"/>
      <c r="AE75" s="139"/>
      <c r="AF75" s="139"/>
      <c r="AG75" s="139"/>
      <c r="AH75" s="139"/>
      <c r="AI75" s="139"/>
      <c r="AJ75" s="139"/>
      <c r="AK75" s="139"/>
      <c r="AL75" s="139"/>
      <c r="AM75" s="139"/>
      <c r="AN75" s="139"/>
    </row>
    <row r="76" spans="2:40" s="134" customFormat="1" ht="18.75" customHeight="1">
      <c r="B76" s="141"/>
      <c r="C76" s="135" t="s">
        <v>2633</v>
      </c>
      <c r="D76" s="136" t="s">
        <v>2634</v>
      </c>
      <c r="E76" s="136" t="s">
        <v>837</v>
      </c>
      <c r="F76" s="136" t="s">
        <v>2058</v>
      </c>
      <c r="G76" s="136" t="s">
        <v>36</v>
      </c>
      <c r="H76" s="137">
        <v>3.139438517860639E-2</v>
      </c>
      <c r="I76" s="137">
        <v>0.33092720841519857</v>
      </c>
      <c r="J76" s="138">
        <v>41072</v>
      </c>
      <c r="K76" s="135" t="s">
        <v>2635</v>
      </c>
      <c r="L76" s="136" t="s">
        <v>2447</v>
      </c>
      <c r="M76" s="138">
        <v>36250</v>
      </c>
      <c r="N76" s="139"/>
      <c r="O76" s="139"/>
      <c r="P76" s="139"/>
      <c r="Q76" s="139"/>
      <c r="R76" s="139"/>
      <c r="S76" s="139"/>
      <c r="T76" s="139"/>
      <c r="U76" s="139"/>
      <c r="V76" s="139"/>
      <c r="W76" s="139"/>
      <c r="X76" s="139"/>
      <c r="Y76" s="139"/>
      <c r="Z76" s="139"/>
      <c r="AA76" s="139"/>
      <c r="AB76" s="139"/>
      <c r="AC76" s="139"/>
      <c r="AD76" s="139"/>
      <c r="AE76" s="139"/>
      <c r="AF76" s="139"/>
      <c r="AG76" s="139"/>
      <c r="AH76" s="139"/>
      <c r="AI76" s="139"/>
      <c r="AJ76" s="139"/>
      <c r="AK76" s="139"/>
      <c r="AL76" s="139"/>
      <c r="AM76" s="139"/>
      <c r="AN76" s="139"/>
    </row>
    <row r="77" spans="2:40" s="126" customFormat="1" ht="18.75" customHeight="1">
      <c r="B77" s="127"/>
      <c r="C77" s="140" t="s">
        <v>2636</v>
      </c>
      <c r="D77" s="129"/>
      <c r="E77" s="129"/>
      <c r="F77" s="129"/>
      <c r="G77" s="129"/>
      <c r="H77" s="130"/>
      <c r="I77" s="130"/>
      <c r="J77" s="132"/>
      <c r="K77" s="128"/>
      <c r="L77" s="129"/>
      <c r="M77" s="132"/>
      <c r="N77" s="139"/>
      <c r="O77" s="133"/>
      <c r="P77" s="133"/>
      <c r="Q77" s="133"/>
      <c r="R77" s="133"/>
      <c r="S77" s="133"/>
      <c r="T77" s="133"/>
      <c r="U77" s="133"/>
      <c r="V77" s="133"/>
      <c r="W77" s="133"/>
      <c r="X77" s="133"/>
      <c r="Y77" s="133"/>
      <c r="Z77" s="133"/>
      <c r="AA77" s="133"/>
      <c r="AB77" s="133"/>
      <c r="AC77" s="133"/>
      <c r="AD77" s="133"/>
      <c r="AE77" s="133"/>
      <c r="AF77" s="133"/>
      <c r="AG77" s="133"/>
      <c r="AH77" s="133"/>
      <c r="AI77" s="133"/>
      <c r="AJ77" s="133"/>
      <c r="AK77" s="133"/>
      <c r="AL77" s="133"/>
      <c r="AM77" s="133"/>
      <c r="AN77" s="133"/>
    </row>
    <row r="78" spans="2:40" s="134" customFormat="1" ht="18.75" customHeight="1">
      <c r="B78" s="141"/>
      <c r="C78" s="135" t="s">
        <v>2637</v>
      </c>
      <c r="D78" s="136" t="s">
        <v>2638</v>
      </c>
      <c r="E78" s="136" t="s">
        <v>2576</v>
      </c>
      <c r="F78" s="136" t="s">
        <v>2639</v>
      </c>
      <c r="G78" s="136" t="s">
        <v>36</v>
      </c>
      <c r="H78" s="137">
        <v>-0.14069392303535758</v>
      </c>
      <c r="I78" s="137">
        <v>0.16993920784352307</v>
      </c>
      <c r="J78" s="138">
        <v>44044</v>
      </c>
      <c r="K78" s="135" t="s">
        <v>2640</v>
      </c>
      <c r="L78" s="136" t="s">
        <v>2578</v>
      </c>
      <c r="M78" s="138">
        <v>38352</v>
      </c>
      <c r="N78" s="139"/>
      <c r="O78" s="139"/>
      <c r="P78" s="139"/>
      <c r="Q78" s="139"/>
      <c r="R78" s="139"/>
      <c r="S78" s="139"/>
      <c r="T78" s="139"/>
      <c r="U78" s="139"/>
      <c r="V78" s="139"/>
      <c r="W78" s="139"/>
      <c r="X78" s="139"/>
      <c r="Y78" s="139"/>
      <c r="Z78" s="139"/>
      <c r="AA78" s="139"/>
      <c r="AB78" s="139"/>
      <c r="AC78" s="139"/>
      <c r="AD78" s="139"/>
      <c r="AE78" s="139"/>
      <c r="AF78" s="139"/>
      <c r="AG78" s="139"/>
      <c r="AH78" s="139"/>
      <c r="AI78" s="139"/>
      <c r="AJ78" s="139"/>
      <c r="AK78" s="139"/>
      <c r="AL78" s="139"/>
      <c r="AM78" s="139"/>
      <c r="AN78" s="139"/>
    </row>
    <row r="79" spans="2:40" s="134" customFormat="1" ht="18.75" customHeight="1">
      <c r="B79" s="141"/>
      <c r="C79" s="135" t="s">
        <v>2641</v>
      </c>
      <c r="D79" s="136" t="s">
        <v>2642</v>
      </c>
      <c r="E79" s="136" t="s">
        <v>2576</v>
      </c>
      <c r="F79" s="136" t="s">
        <v>2639</v>
      </c>
      <c r="G79" s="136" t="s">
        <v>36</v>
      </c>
      <c r="H79" s="137">
        <v>0.10201437946430882</v>
      </c>
      <c r="I79" s="137">
        <v>0.11676670943542275</v>
      </c>
      <c r="J79" s="138">
        <v>44299</v>
      </c>
      <c r="K79" s="135" t="s">
        <v>2643</v>
      </c>
      <c r="L79" s="136" t="s">
        <v>2578</v>
      </c>
      <c r="M79" s="138">
        <v>38352</v>
      </c>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row>
    <row r="80" spans="2:40" s="134" customFormat="1" ht="18.75" customHeight="1">
      <c r="B80" s="141"/>
      <c r="C80" s="135" t="s">
        <v>2644</v>
      </c>
      <c r="D80" s="136" t="s">
        <v>2645</v>
      </c>
      <c r="E80" s="136" t="s">
        <v>2576</v>
      </c>
      <c r="F80" s="136" t="s">
        <v>2639</v>
      </c>
      <c r="G80" s="136" t="s">
        <v>36</v>
      </c>
      <c r="H80" s="137">
        <v>-6.4344308884604323E-2</v>
      </c>
      <c r="I80" s="137">
        <v>0.11822340671812635</v>
      </c>
      <c r="J80" s="138">
        <v>44305</v>
      </c>
      <c r="K80" s="135" t="s">
        <v>2646</v>
      </c>
      <c r="L80" s="136" t="s">
        <v>2578</v>
      </c>
      <c r="M80" s="138">
        <v>36950</v>
      </c>
      <c r="N80" s="139"/>
      <c r="O80" s="139"/>
      <c r="P80" s="139"/>
      <c r="Q80" s="139"/>
      <c r="R80" s="139"/>
      <c r="S80" s="139"/>
      <c r="T80" s="139"/>
      <c r="U80" s="139"/>
      <c r="V80" s="139"/>
      <c r="W80" s="139"/>
      <c r="X80" s="139"/>
      <c r="Y80" s="139"/>
      <c r="Z80" s="139"/>
      <c r="AA80" s="139"/>
      <c r="AB80" s="139"/>
      <c r="AC80" s="139"/>
      <c r="AD80" s="139"/>
      <c r="AE80" s="139"/>
      <c r="AF80" s="139"/>
      <c r="AG80" s="139"/>
      <c r="AH80" s="139"/>
      <c r="AI80" s="139"/>
      <c r="AJ80" s="139"/>
      <c r="AK80" s="139"/>
      <c r="AL80" s="139"/>
      <c r="AM80" s="139"/>
      <c r="AN80" s="139"/>
    </row>
    <row r="81" spans="2:40" s="134" customFormat="1" ht="18.75" customHeight="1">
      <c r="B81" s="141"/>
      <c r="C81" s="135" t="s">
        <v>2647</v>
      </c>
      <c r="D81" s="136" t="s">
        <v>2648</v>
      </c>
      <c r="E81" s="136" t="s">
        <v>2576</v>
      </c>
      <c r="F81" s="136" t="s">
        <v>2639</v>
      </c>
      <c r="G81" s="136" t="s">
        <v>36</v>
      </c>
      <c r="H81" s="137">
        <v>5.2974424423698249E-2</v>
      </c>
      <c r="I81" s="137">
        <v>0.11959582500916389</v>
      </c>
      <c r="J81" s="138">
        <v>43279</v>
      </c>
      <c r="K81" s="135" t="s">
        <v>2649</v>
      </c>
      <c r="L81" s="136" t="s">
        <v>2578</v>
      </c>
      <c r="M81" s="138">
        <v>37287</v>
      </c>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row>
    <row r="82" spans="2:40" s="134" customFormat="1" ht="18.75" customHeight="1">
      <c r="B82" s="141"/>
      <c r="C82" s="135" t="s">
        <v>2650</v>
      </c>
      <c r="D82" s="136" t="s">
        <v>2651</v>
      </c>
      <c r="E82" s="136" t="s">
        <v>2576</v>
      </c>
      <c r="F82" s="136" t="s">
        <v>33</v>
      </c>
      <c r="G82" s="136" t="s">
        <v>36</v>
      </c>
      <c r="H82" s="137">
        <v>8.0523884660662043E-2</v>
      </c>
      <c r="I82" s="137">
        <v>3.6478940366001154E-2</v>
      </c>
      <c r="J82" s="138">
        <v>40508</v>
      </c>
      <c r="K82" s="135" t="s">
        <v>2652</v>
      </c>
      <c r="L82" s="136" t="s">
        <v>2578</v>
      </c>
      <c r="M82" s="138">
        <v>36189</v>
      </c>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139"/>
      <c r="AL82" s="139"/>
      <c r="AM82" s="139"/>
      <c r="AN82" s="139"/>
    </row>
    <row r="83" spans="2:40" s="134" customFormat="1" ht="18.75" customHeight="1">
      <c r="B83" s="141"/>
      <c r="C83" s="135" t="s">
        <v>2653</v>
      </c>
      <c r="D83" s="136" t="s">
        <v>2654</v>
      </c>
      <c r="E83" s="136" t="s">
        <v>2576</v>
      </c>
      <c r="F83" s="136" t="s">
        <v>361</v>
      </c>
      <c r="G83" s="136" t="s">
        <v>36</v>
      </c>
      <c r="H83" s="137">
        <v>-7.0703425628651131E-2</v>
      </c>
      <c r="I83" s="137">
        <v>-8.8208140287743195E-3</v>
      </c>
      <c r="J83" s="138">
        <v>42429</v>
      </c>
      <c r="K83" s="135" t="s">
        <v>2655</v>
      </c>
      <c r="L83" s="136" t="s">
        <v>2578</v>
      </c>
      <c r="M83" s="138">
        <v>37680</v>
      </c>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row>
    <row r="84" spans="2:40" s="134" customFormat="1" ht="18.75" customHeight="1">
      <c r="B84" s="141"/>
      <c r="C84" s="135" t="s">
        <v>2656</v>
      </c>
      <c r="D84" s="136" t="s">
        <v>2657</v>
      </c>
      <c r="E84" s="136" t="s">
        <v>2576</v>
      </c>
      <c r="F84" s="136" t="s">
        <v>326</v>
      </c>
      <c r="G84" s="136" t="s">
        <v>36</v>
      </c>
      <c r="H84" s="137">
        <v>-0.12874158090946666</v>
      </c>
      <c r="I84" s="137">
        <v>-1.3587504687696216E-2</v>
      </c>
      <c r="J84" s="138">
        <v>40980</v>
      </c>
      <c r="K84" s="135" t="s">
        <v>2658</v>
      </c>
      <c r="L84" s="136" t="s">
        <v>2578</v>
      </c>
      <c r="M84" s="138">
        <v>36556</v>
      </c>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139"/>
      <c r="AL84" s="139"/>
      <c r="AM84" s="139"/>
      <c r="AN84" s="139"/>
    </row>
    <row r="85" spans="2:40" s="134" customFormat="1" ht="18.75" customHeight="1">
      <c r="B85" s="141"/>
      <c r="C85" s="135" t="s">
        <v>2659</v>
      </c>
      <c r="D85" s="136" t="s">
        <v>2660</v>
      </c>
      <c r="E85" s="136" t="s">
        <v>2576</v>
      </c>
      <c r="F85" s="136" t="s">
        <v>2058</v>
      </c>
      <c r="G85" s="136" t="s">
        <v>36</v>
      </c>
      <c r="H85" s="137">
        <v>-0.12463904406489221</v>
      </c>
      <c r="I85" s="137">
        <v>-2.703975408621551E-4</v>
      </c>
      <c r="J85" s="138">
        <v>41623</v>
      </c>
      <c r="K85" s="135" t="s">
        <v>2661</v>
      </c>
      <c r="L85" s="136" t="s">
        <v>2578</v>
      </c>
      <c r="M85" s="138">
        <v>36922</v>
      </c>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row>
    <row r="86" spans="2:40" s="134" customFormat="1" ht="18.75" customHeight="1">
      <c r="B86" s="141"/>
      <c r="C86" s="135" t="s">
        <v>2662</v>
      </c>
      <c r="D86" s="136" t="s">
        <v>2663</v>
      </c>
      <c r="E86" s="136" t="s">
        <v>2576</v>
      </c>
      <c r="F86" s="136" t="s">
        <v>2058</v>
      </c>
      <c r="G86" s="136" t="s">
        <v>36</v>
      </c>
      <c r="H86" s="137">
        <v>-4.525294995240442E-2</v>
      </c>
      <c r="I86" s="137">
        <v>3.3489538550995228E-2</v>
      </c>
      <c r="J86" s="138">
        <v>41626</v>
      </c>
      <c r="K86" s="135" t="s">
        <v>2664</v>
      </c>
      <c r="L86" s="136" t="s">
        <v>2578</v>
      </c>
      <c r="M86" s="138">
        <v>36556</v>
      </c>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c r="AL86" s="139"/>
      <c r="AM86" s="139"/>
      <c r="AN86" s="139"/>
    </row>
    <row r="87" spans="2:40" s="134" customFormat="1" ht="18.75" customHeight="1">
      <c r="B87" s="141"/>
      <c r="C87" s="135" t="s">
        <v>2665</v>
      </c>
      <c r="D87" s="136" t="s">
        <v>2666</v>
      </c>
      <c r="E87" s="136" t="s">
        <v>2576</v>
      </c>
      <c r="F87" s="136" t="s">
        <v>2058</v>
      </c>
      <c r="G87" s="136" t="s">
        <v>36</v>
      </c>
      <c r="H87" s="137">
        <v>4.0649924445801282E-2</v>
      </c>
      <c r="I87" s="137">
        <v>-2.7636785335900915E-2</v>
      </c>
      <c r="J87" s="138">
        <v>42639</v>
      </c>
      <c r="K87" s="135" t="s">
        <v>2667</v>
      </c>
      <c r="L87" s="136" t="s">
        <v>2578</v>
      </c>
      <c r="M87" s="138">
        <v>36556</v>
      </c>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139"/>
      <c r="AL87" s="139"/>
      <c r="AM87" s="139"/>
      <c r="AN87" s="139"/>
    </row>
    <row r="88" spans="2:40" s="134" customFormat="1" ht="18.75" customHeight="1">
      <c r="B88" s="141"/>
      <c r="C88" s="135" t="s">
        <v>2668</v>
      </c>
      <c r="D88" s="136" t="s">
        <v>2669</v>
      </c>
      <c r="E88" s="136" t="s">
        <v>2576</v>
      </c>
      <c r="F88" s="136" t="s">
        <v>2058</v>
      </c>
      <c r="G88" s="136" t="s">
        <v>36</v>
      </c>
      <c r="H88" s="137">
        <v>-3.9447076677250961E-2</v>
      </c>
      <c r="I88" s="137">
        <v>-0.15217776015357767</v>
      </c>
      <c r="J88" s="138">
        <v>43795</v>
      </c>
      <c r="K88" s="135" t="s">
        <v>2670</v>
      </c>
      <c r="L88" s="136" t="s">
        <v>2578</v>
      </c>
      <c r="M88" s="138">
        <v>39447</v>
      </c>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139"/>
      <c r="AL88" s="139"/>
      <c r="AM88" s="139"/>
      <c r="AN88" s="139"/>
    </row>
    <row r="89" spans="2:40" s="134" customFormat="1" ht="18.75" customHeight="1">
      <c r="B89" s="141"/>
      <c r="C89" s="135" t="s">
        <v>2671</v>
      </c>
      <c r="D89" s="136" t="s">
        <v>2672</v>
      </c>
      <c r="E89" s="136" t="s">
        <v>2576</v>
      </c>
      <c r="F89" s="136" t="s">
        <v>942</v>
      </c>
      <c r="G89" s="136" t="s">
        <v>36</v>
      </c>
      <c r="H89" s="137">
        <v>-0.13733307786003091</v>
      </c>
      <c r="I89" s="137">
        <v>0.13061440487905562</v>
      </c>
      <c r="J89" s="138">
        <v>43678</v>
      </c>
      <c r="K89" s="135" t="s">
        <v>2673</v>
      </c>
      <c r="L89" s="136" t="s">
        <v>2578</v>
      </c>
      <c r="M89" s="138">
        <v>39080</v>
      </c>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139"/>
      <c r="AL89" s="139"/>
      <c r="AM89" s="139"/>
      <c r="AN89" s="139"/>
    </row>
    <row r="90" spans="2:40" s="134" customFormat="1" ht="18.75" customHeight="1">
      <c r="B90" s="141"/>
      <c r="C90" s="135" t="s">
        <v>2674</v>
      </c>
      <c r="D90" s="136" t="s">
        <v>2675</v>
      </c>
      <c r="E90" s="136" t="s">
        <v>2576</v>
      </c>
      <c r="F90" s="136" t="s">
        <v>942</v>
      </c>
      <c r="G90" s="136" t="s">
        <v>36</v>
      </c>
      <c r="H90" s="137">
        <v>-5.6464353808260192E-3</v>
      </c>
      <c r="I90" s="137">
        <v>2.1152767525957183E-2</v>
      </c>
      <c r="J90" s="138">
        <v>43678</v>
      </c>
      <c r="K90" s="135" t="s">
        <v>2676</v>
      </c>
      <c r="L90" s="136" t="s">
        <v>2578</v>
      </c>
      <c r="M90" s="138">
        <v>39080</v>
      </c>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139"/>
      <c r="AL90" s="139"/>
      <c r="AM90" s="139"/>
      <c r="AN90" s="139"/>
    </row>
    <row r="91" spans="2:40" s="134" customFormat="1" ht="18.75" customHeight="1">
      <c r="B91" s="141"/>
      <c r="C91" s="135" t="s">
        <v>2677</v>
      </c>
      <c r="D91" s="136" t="s">
        <v>2678</v>
      </c>
      <c r="E91" s="136" t="s">
        <v>2576</v>
      </c>
      <c r="F91" s="136" t="s">
        <v>2679</v>
      </c>
      <c r="G91" s="136" t="s">
        <v>36</v>
      </c>
      <c r="H91" s="137">
        <v>-7.1909506001613305E-2</v>
      </c>
      <c r="I91" s="137">
        <v>1.6258773454209011E-2</v>
      </c>
      <c r="J91" s="138">
        <v>43221</v>
      </c>
      <c r="K91" s="135" t="s">
        <v>2680</v>
      </c>
      <c r="L91" s="136" t="s">
        <v>2578</v>
      </c>
      <c r="M91" s="138">
        <v>37256</v>
      </c>
      <c r="N91" s="139"/>
      <c r="O91" s="139"/>
      <c r="P91" s="139"/>
      <c r="Q91" s="139"/>
      <c r="R91" s="139"/>
      <c r="S91" s="139"/>
      <c r="T91" s="139"/>
      <c r="U91" s="139"/>
      <c r="V91" s="139"/>
      <c r="W91" s="139"/>
      <c r="X91" s="139"/>
      <c r="Y91" s="139"/>
      <c r="Z91" s="139"/>
      <c r="AA91" s="139"/>
      <c r="AB91" s="139"/>
      <c r="AC91" s="139"/>
      <c r="AD91" s="139"/>
      <c r="AE91" s="139"/>
      <c r="AF91" s="139"/>
      <c r="AG91" s="139"/>
      <c r="AH91" s="139"/>
      <c r="AI91" s="139"/>
      <c r="AJ91" s="139"/>
      <c r="AK91" s="139"/>
      <c r="AL91" s="139"/>
      <c r="AM91" s="139"/>
      <c r="AN91" s="139"/>
    </row>
    <row r="92" spans="2:40" s="126" customFormat="1" ht="18.75" customHeight="1">
      <c r="B92" s="127"/>
      <c r="C92" s="140" t="s">
        <v>2681</v>
      </c>
      <c r="D92" s="129"/>
      <c r="E92" s="129"/>
      <c r="F92" s="129"/>
      <c r="G92" s="129"/>
      <c r="H92" s="130"/>
      <c r="I92" s="130"/>
      <c r="J92" s="132"/>
      <c r="K92" s="128"/>
      <c r="L92" s="129"/>
      <c r="M92" s="132"/>
      <c r="N92" s="139"/>
      <c r="O92" s="133"/>
      <c r="P92" s="133"/>
      <c r="Q92" s="133"/>
      <c r="R92" s="133"/>
      <c r="S92" s="133"/>
      <c r="T92" s="133"/>
      <c r="U92" s="133"/>
      <c r="V92" s="133"/>
      <c r="W92" s="133"/>
      <c r="X92" s="133"/>
      <c r="Y92" s="133"/>
      <c r="Z92" s="133"/>
      <c r="AA92" s="133"/>
      <c r="AB92" s="133"/>
      <c r="AC92" s="133"/>
      <c r="AD92" s="133"/>
      <c r="AE92" s="133"/>
      <c r="AF92" s="133"/>
      <c r="AG92" s="133"/>
      <c r="AH92" s="133"/>
      <c r="AI92" s="133"/>
      <c r="AJ92" s="133"/>
      <c r="AK92" s="133"/>
      <c r="AL92" s="133"/>
      <c r="AM92" s="133"/>
      <c r="AN92" s="133"/>
    </row>
    <row r="93" spans="2:40" s="134" customFormat="1" ht="18.75" customHeight="1">
      <c r="B93" s="141"/>
      <c r="C93" s="135" t="s">
        <v>2682</v>
      </c>
      <c r="D93" s="136" t="s">
        <v>2683</v>
      </c>
      <c r="E93" s="136" t="s">
        <v>537</v>
      </c>
      <c r="F93" s="136" t="s">
        <v>33</v>
      </c>
      <c r="G93" s="136" t="s">
        <v>36</v>
      </c>
      <c r="H93" s="137">
        <v>0.42036065435558523</v>
      </c>
      <c r="I93" s="137">
        <v>-4.631963165776181E-2</v>
      </c>
      <c r="J93" s="138">
        <v>40755</v>
      </c>
      <c r="K93" s="135" t="s">
        <v>2684</v>
      </c>
      <c r="L93" s="136" t="s">
        <v>2447</v>
      </c>
      <c r="M93" s="138">
        <v>37287</v>
      </c>
      <c r="N93" s="139"/>
      <c r="O93" s="139"/>
      <c r="P93" s="139"/>
      <c r="Q93" s="139"/>
      <c r="R93" s="139"/>
      <c r="S93" s="139"/>
      <c r="T93" s="139"/>
      <c r="U93" s="139"/>
      <c r="V93" s="139"/>
      <c r="W93" s="139"/>
      <c r="X93" s="139"/>
      <c r="Y93" s="139"/>
      <c r="Z93" s="139"/>
      <c r="AA93" s="139"/>
      <c r="AB93" s="139"/>
      <c r="AC93" s="139"/>
      <c r="AD93" s="139"/>
      <c r="AE93" s="139"/>
      <c r="AF93" s="139"/>
      <c r="AG93" s="139"/>
      <c r="AH93" s="139"/>
      <c r="AI93" s="139"/>
      <c r="AJ93" s="139"/>
      <c r="AK93" s="139"/>
      <c r="AL93" s="139"/>
      <c r="AM93" s="139"/>
      <c r="AN93" s="139"/>
    </row>
    <row r="94" spans="2:40" s="134" customFormat="1" ht="18.75" customHeight="1">
      <c r="B94" s="141"/>
      <c r="C94" s="135" t="s">
        <v>2685</v>
      </c>
      <c r="D94" s="136" t="s">
        <v>2686</v>
      </c>
      <c r="E94" s="136" t="s">
        <v>537</v>
      </c>
      <c r="F94" s="136" t="s">
        <v>361</v>
      </c>
      <c r="G94" s="136" t="s">
        <v>36</v>
      </c>
      <c r="H94" s="137">
        <v>-0.17911003415710977</v>
      </c>
      <c r="I94" s="137">
        <v>-7.839701534559311E-2</v>
      </c>
      <c r="J94" s="138">
        <v>43220</v>
      </c>
      <c r="K94" s="135" t="s">
        <v>2687</v>
      </c>
      <c r="L94" s="136" t="s">
        <v>2425</v>
      </c>
      <c r="M94" s="138">
        <v>37287</v>
      </c>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139"/>
      <c r="AL94" s="139"/>
      <c r="AM94" s="139"/>
      <c r="AN94" s="139"/>
    </row>
    <row r="95" spans="2:40" s="134" customFormat="1" ht="18.75" customHeight="1">
      <c r="B95" s="141"/>
      <c r="C95" s="135" t="s">
        <v>2688</v>
      </c>
      <c r="D95" s="136" t="s">
        <v>2689</v>
      </c>
      <c r="E95" s="136" t="s">
        <v>537</v>
      </c>
      <c r="F95" s="136" t="s">
        <v>2058</v>
      </c>
      <c r="G95" s="136" t="s">
        <v>36</v>
      </c>
      <c r="H95" s="137">
        <v>3.3437741125755767E-2</v>
      </c>
      <c r="I95" s="137">
        <v>2.6073384686555365E-3</v>
      </c>
      <c r="J95" s="138">
        <v>41197</v>
      </c>
      <c r="K95" s="135" t="s">
        <v>2690</v>
      </c>
      <c r="L95" s="136" t="s">
        <v>2605</v>
      </c>
      <c r="M95" s="138">
        <v>36860</v>
      </c>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139"/>
      <c r="AL95" s="139"/>
      <c r="AM95" s="139"/>
      <c r="AN95" s="139"/>
    </row>
    <row r="96" spans="2:40" s="134" customFormat="1" ht="18.75" customHeight="1">
      <c r="B96" s="141"/>
      <c r="C96" s="135" t="s">
        <v>2691</v>
      </c>
      <c r="D96" s="136" t="s">
        <v>2692</v>
      </c>
      <c r="E96" s="136" t="s">
        <v>537</v>
      </c>
      <c r="F96" s="136" t="s">
        <v>2058</v>
      </c>
      <c r="G96" s="136" t="s">
        <v>36</v>
      </c>
      <c r="H96" s="137">
        <v>8.4184890620875117E-3</v>
      </c>
      <c r="I96" s="137">
        <v>-4.9698198156265257E-2</v>
      </c>
      <c r="J96" s="138">
        <v>43971</v>
      </c>
      <c r="K96" s="135" t="s">
        <v>2690</v>
      </c>
      <c r="L96" s="136" t="s">
        <v>2605</v>
      </c>
      <c r="M96" s="138">
        <v>37925</v>
      </c>
      <c r="N96" s="139"/>
      <c r="O96" s="139"/>
      <c r="P96" s="139"/>
      <c r="Q96" s="139"/>
      <c r="R96" s="139"/>
      <c r="S96" s="139"/>
      <c r="T96" s="139"/>
      <c r="U96" s="139"/>
      <c r="V96" s="139"/>
      <c r="W96" s="139"/>
      <c r="X96" s="139"/>
      <c r="Y96" s="139"/>
      <c r="Z96" s="139"/>
      <c r="AA96" s="139"/>
      <c r="AB96" s="139"/>
      <c r="AC96" s="139"/>
      <c r="AD96" s="139"/>
      <c r="AE96" s="139"/>
      <c r="AF96" s="139"/>
      <c r="AG96" s="139"/>
      <c r="AH96" s="139"/>
      <c r="AI96" s="139"/>
      <c r="AJ96" s="139"/>
      <c r="AK96" s="139"/>
      <c r="AL96" s="139"/>
      <c r="AM96" s="139"/>
      <c r="AN96" s="139"/>
    </row>
    <row r="97" spans="2:40" s="126" customFormat="1" ht="18.75" customHeight="1">
      <c r="B97" s="127"/>
      <c r="C97" s="140" t="s">
        <v>2693</v>
      </c>
      <c r="D97" s="129"/>
      <c r="E97" s="129"/>
      <c r="F97" s="129"/>
      <c r="G97" s="129"/>
      <c r="H97" s="130"/>
      <c r="I97" s="130"/>
      <c r="J97" s="132"/>
      <c r="K97" s="128"/>
      <c r="L97" s="129"/>
      <c r="M97" s="132"/>
      <c r="N97" s="139"/>
      <c r="O97" s="133"/>
      <c r="P97" s="133"/>
      <c r="Q97" s="133"/>
      <c r="R97" s="133"/>
      <c r="S97" s="133"/>
      <c r="T97" s="133"/>
      <c r="U97" s="133"/>
      <c r="V97" s="133"/>
      <c r="W97" s="133"/>
      <c r="X97" s="133"/>
      <c r="Y97" s="133"/>
      <c r="Z97" s="133"/>
      <c r="AA97" s="133"/>
      <c r="AB97" s="133"/>
      <c r="AC97" s="133"/>
      <c r="AD97" s="133"/>
      <c r="AE97" s="133"/>
      <c r="AF97" s="133"/>
      <c r="AG97" s="133"/>
      <c r="AH97" s="133"/>
      <c r="AI97" s="133"/>
      <c r="AJ97" s="133"/>
      <c r="AK97" s="133"/>
      <c r="AL97" s="133"/>
      <c r="AM97" s="133"/>
      <c r="AN97" s="133"/>
    </row>
    <row r="98" spans="2:40" s="126" customFormat="1" ht="18.75" customHeight="1">
      <c r="B98" s="127"/>
      <c r="C98" s="135" t="s">
        <v>2694</v>
      </c>
      <c r="D98" s="136" t="s">
        <v>2695</v>
      </c>
      <c r="E98" s="136" t="s">
        <v>2064</v>
      </c>
      <c r="F98" s="136" t="s">
        <v>33</v>
      </c>
      <c r="G98" s="136" t="s">
        <v>36</v>
      </c>
      <c r="H98" s="137">
        <v>0.41238849230094271</v>
      </c>
      <c r="I98" s="137">
        <v>2.2533746766418197E-2</v>
      </c>
      <c r="J98" s="138">
        <v>41243</v>
      </c>
      <c r="K98" s="135" t="s">
        <v>2696</v>
      </c>
      <c r="L98" s="136" t="s">
        <v>2567</v>
      </c>
      <c r="M98" s="138">
        <v>38411</v>
      </c>
      <c r="N98" s="139"/>
      <c r="O98" s="133"/>
      <c r="P98" s="133"/>
      <c r="Q98" s="133"/>
      <c r="R98" s="133"/>
      <c r="S98" s="133"/>
      <c r="T98" s="133"/>
      <c r="U98" s="133"/>
      <c r="V98" s="133"/>
      <c r="W98" s="133"/>
      <c r="X98" s="133"/>
      <c r="Y98" s="133"/>
      <c r="Z98" s="133"/>
      <c r="AA98" s="133"/>
      <c r="AB98" s="133"/>
      <c r="AC98" s="133"/>
      <c r="AD98" s="133"/>
      <c r="AE98" s="133"/>
      <c r="AF98" s="133"/>
      <c r="AG98" s="133"/>
      <c r="AH98" s="133"/>
      <c r="AI98" s="133"/>
      <c r="AJ98" s="133"/>
      <c r="AK98" s="133"/>
      <c r="AL98" s="133"/>
      <c r="AM98" s="133"/>
      <c r="AN98" s="133"/>
    </row>
    <row r="99" spans="2:40" s="126" customFormat="1" ht="18.75" customHeight="1">
      <c r="B99" s="127"/>
      <c r="C99" s="135" t="s">
        <v>2697</v>
      </c>
      <c r="D99" s="136" t="s">
        <v>2698</v>
      </c>
      <c r="E99" s="136" t="s">
        <v>2064</v>
      </c>
      <c r="F99" s="136" t="s">
        <v>2699</v>
      </c>
      <c r="G99" s="136" t="s">
        <v>36</v>
      </c>
      <c r="H99" s="137">
        <v>0.57522426652962955</v>
      </c>
      <c r="I99" s="137">
        <v>4.8269005345522469E-2</v>
      </c>
      <c r="J99" s="138">
        <v>41243</v>
      </c>
      <c r="K99" s="135" t="s">
        <v>2700</v>
      </c>
      <c r="L99" s="136" t="s">
        <v>2567</v>
      </c>
      <c r="M99" s="138">
        <v>38411</v>
      </c>
      <c r="N99" s="139"/>
      <c r="O99" s="133"/>
      <c r="P99" s="133"/>
      <c r="Q99" s="133"/>
      <c r="R99" s="133"/>
      <c r="S99" s="133"/>
      <c r="T99" s="133"/>
      <c r="U99" s="133"/>
      <c r="V99" s="133"/>
      <c r="W99" s="133"/>
      <c r="X99" s="133"/>
      <c r="Y99" s="133"/>
      <c r="Z99" s="133"/>
      <c r="AA99" s="133"/>
      <c r="AB99" s="133"/>
      <c r="AC99" s="133"/>
      <c r="AD99" s="133"/>
      <c r="AE99" s="133"/>
      <c r="AF99" s="133"/>
      <c r="AG99" s="133"/>
      <c r="AH99" s="133"/>
      <c r="AI99" s="133"/>
      <c r="AJ99" s="133"/>
      <c r="AK99" s="133"/>
      <c r="AL99" s="133"/>
      <c r="AM99" s="133"/>
      <c r="AN99" s="133"/>
    </row>
    <row r="100" spans="2:40" s="126" customFormat="1" ht="18.75" customHeight="1">
      <c r="B100" s="127"/>
      <c r="C100" s="128" t="s">
        <v>2065</v>
      </c>
      <c r="D100" s="129"/>
      <c r="E100" s="129"/>
      <c r="F100" s="129"/>
      <c r="G100" s="129"/>
      <c r="H100" s="130"/>
      <c r="I100" s="130"/>
      <c r="J100" s="132"/>
      <c r="K100" s="128"/>
      <c r="L100" s="129"/>
      <c r="M100" s="132"/>
      <c r="N100" s="139"/>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133"/>
      <c r="AL100" s="133"/>
      <c r="AM100" s="133"/>
      <c r="AN100" s="133"/>
    </row>
    <row r="101" spans="2:40" s="126" customFormat="1" ht="18.75" customHeight="1">
      <c r="B101" s="127"/>
      <c r="C101" s="142" t="s">
        <v>2701</v>
      </c>
      <c r="D101" s="112" t="s">
        <v>2702</v>
      </c>
      <c r="E101" s="112" t="s">
        <v>2065</v>
      </c>
      <c r="F101" s="112" t="s">
        <v>2058</v>
      </c>
      <c r="G101" s="112" t="s">
        <v>36</v>
      </c>
      <c r="H101" s="137">
        <v>1.2478999247177503E-2</v>
      </c>
      <c r="I101" s="137">
        <v>0.32366836884269551</v>
      </c>
      <c r="J101" s="113">
        <v>42118</v>
      </c>
      <c r="K101" s="142" t="s">
        <v>2703</v>
      </c>
      <c r="L101" s="112" t="s">
        <v>2447</v>
      </c>
      <c r="M101" s="113">
        <v>36556</v>
      </c>
      <c r="N101" s="139"/>
      <c r="O101" s="133"/>
      <c r="P101" s="133"/>
      <c r="Q101" s="133"/>
      <c r="R101" s="133"/>
      <c r="S101" s="133"/>
      <c r="T101" s="133"/>
      <c r="U101" s="133"/>
      <c r="V101" s="133"/>
      <c r="W101" s="133"/>
      <c r="X101" s="133"/>
      <c r="Y101" s="133"/>
      <c r="Z101" s="133"/>
      <c r="AA101" s="133"/>
      <c r="AB101" s="133"/>
      <c r="AC101" s="133"/>
      <c r="AD101" s="133"/>
      <c r="AE101" s="133"/>
      <c r="AF101" s="133"/>
      <c r="AG101" s="133"/>
      <c r="AH101" s="133"/>
      <c r="AI101" s="133"/>
      <c r="AJ101" s="133"/>
      <c r="AK101" s="133"/>
      <c r="AL101" s="133"/>
      <c r="AM101" s="133"/>
      <c r="AN101" s="133"/>
    </row>
    <row r="102" spans="2:40" s="143" customFormat="1" ht="18.75" customHeight="1">
      <c r="C102" s="144" t="s">
        <v>2704</v>
      </c>
      <c r="D102" s="145"/>
      <c r="E102" s="145"/>
      <c r="F102" s="145"/>
      <c r="G102" s="145"/>
      <c r="H102" s="146"/>
      <c r="I102" s="146"/>
      <c r="J102" s="147"/>
      <c r="K102" s="144"/>
      <c r="L102" s="145"/>
      <c r="M102" s="147"/>
      <c r="N102" s="148"/>
      <c r="O102" s="148"/>
      <c r="P102" s="148"/>
      <c r="Q102" s="148"/>
      <c r="R102" s="148"/>
      <c r="S102" s="148"/>
      <c r="T102" s="148"/>
      <c r="U102" s="148"/>
      <c r="V102" s="148"/>
      <c r="W102" s="148"/>
      <c r="X102" s="148"/>
      <c r="Y102" s="148"/>
      <c r="Z102" s="148"/>
      <c r="AA102" s="148"/>
      <c r="AB102" s="148"/>
      <c r="AC102" s="148"/>
      <c r="AD102" s="148"/>
      <c r="AE102" s="148"/>
      <c r="AF102" s="148"/>
      <c r="AG102" s="148"/>
      <c r="AH102" s="148"/>
      <c r="AI102" s="148"/>
      <c r="AJ102" s="148"/>
      <c r="AK102" s="148"/>
      <c r="AL102" s="148"/>
      <c r="AM102" s="148"/>
      <c r="AN102" s="148"/>
    </row>
    <row r="103" spans="2:40" s="134" customFormat="1" ht="18.75" customHeight="1">
      <c r="B103" s="505" t="s">
        <v>942</v>
      </c>
      <c r="C103" s="135" t="s">
        <v>2705</v>
      </c>
      <c r="D103" s="136" t="s">
        <v>2706</v>
      </c>
      <c r="E103" s="136" t="s">
        <v>481</v>
      </c>
      <c r="F103" s="136" t="s">
        <v>942</v>
      </c>
      <c r="G103" s="136" t="s">
        <v>36</v>
      </c>
      <c r="H103" s="137">
        <v>-0.25585790620125337</v>
      </c>
      <c r="I103" s="137">
        <v>2.4034634044313368E-2</v>
      </c>
      <c r="J103" s="138">
        <v>43971</v>
      </c>
      <c r="K103" s="135" t="s">
        <v>2707</v>
      </c>
      <c r="L103" s="136" t="s">
        <v>2425</v>
      </c>
      <c r="M103" s="138">
        <v>35795</v>
      </c>
      <c r="N103" s="139"/>
      <c r="O103" s="139"/>
      <c r="P103" s="139"/>
      <c r="Q103" s="139"/>
      <c r="R103" s="139"/>
      <c r="S103" s="139"/>
      <c r="T103" s="139"/>
      <c r="U103" s="139"/>
      <c r="V103" s="139"/>
      <c r="W103" s="139"/>
      <c r="X103" s="139"/>
      <c r="Y103" s="139"/>
      <c r="Z103" s="139"/>
      <c r="AA103" s="139"/>
      <c r="AB103" s="139"/>
      <c r="AC103" s="139"/>
      <c r="AD103" s="139"/>
      <c r="AE103" s="139"/>
      <c r="AF103" s="139"/>
      <c r="AG103" s="139"/>
      <c r="AH103" s="139"/>
      <c r="AI103" s="139"/>
      <c r="AJ103" s="139"/>
      <c r="AK103" s="139"/>
      <c r="AL103" s="139"/>
      <c r="AM103" s="139"/>
      <c r="AN103" s="139"/>
    </row>
    <row r="104" spans="2:40" s="134" customFormat="1" ht="20.25" customHeight="1" outlineLevel="1">
      <c r="B104" s="505"/>
      <c r="C104" s="135" t="s">
        <v>2708</v>
      </c>
      <c r="D104" s="149" t="s">
        <v>2709</v>
      </c>
      <c r="E104" s="136" t="s">
        <v>481</v>
      </c>
      <c r="F104" s="136" t="s">
        <v>942</v>
      </c>
      <c r="G104" s="136" t="s">
        <v>36</v>
      </c>
      <c r="H104" s="137">
        <v>-0.24312686322691601</v>
      </c>
      <c r="I104" s="137">
        <v>1.4488063879624081E-2</v>
      </c>
      <c r="J104" s="138">
        <v>43971</v>
      </c>
      <c r="K104" s="135" t="s">
        <v>2707</v>
      </c>
      <c r="L104" s="136" t="s">
        <v>2425</v>
      </c>
      <c r="M104" s="138">
        <v>35795</v>
      </c>
      <c r="N104" s="139"/>
      <c r="O104" s="139"/>
      <c r="P104" s="139"/>
      <c r="Q104" s="139"/>
      <c r="R104" s="139"/>
      <c r="S104" s="139"/>
      <c r="T104" s="139"/>
      <c r="U104" s="139"/>
      <c r="V104" s="139"/>
      <c r="W104" s="139"/>
      <c r="X104" s="139"/>
      <c r="Y104" s="139"/>
      <c r="Z104" s="139"/>
      <c r="AA104" s="139"/>
      <c r="AB104" s="139"/>
      <c r="AC104" s="139"/>
      <c r="AD104" s="139"/>
      <c r="AE104" s="139"/>
      <c r="AF104" s="139"/>
      <c r="AG104" s="139"/>
      <c r="AH104" s="139"/>
      <c r="AI104" s="139"/>
      <c r="AJ104" s="139"/>
      <c r="AK104" s="139"/>
      <c r="AL104" s="139"/>
      <c r="AM104" s="139"/>
      <c r="AN104" s="139"/>
    </row>
    <row r="105" spans="2:40" s="134" customFormat="1" ht="20.25" customHeight="1" outlineLevel="1">
      <c r="B105" s="505"/>
      <c r="C105" s="135" t="s">
        <v>2710</v>
      </c>
      <c r="D105" s="149" t="s">
        <v>2711</v>
      </c>
      <c r="E105" s="136" t="s">
        <v>481</v>
      </c>
      <c r="F105" s="136" t="s">
        <v>942</v>
      </c>
      <c r="G105" s="136" t="s">
        <v>36</v>
      </c>
      <c r="H105" s="137">
        <v>-0.27000513716697788</v>
      </c>
      <c r="I105" s="137">
        <v>-1.2676526289655777E-2</v>
      </c>
      <c r="J105" s="138">
        <v>44729</v>
      </c>
      <c r="K105" s="135" t="s">
        <v>2707</v>
      </c>
      <c r="L105" s="136" t="s">
        <v>2425</v>
      </c>
      <c r="M105" s="138">
        <v>37287</v>
      </c>
      <c r="N105" s="139"/>
      <c r="O105" s="139"/>
      <c r="P105" s="139"/>
      <c r="Q105" s="139"/>
      <c r="R105" s="139"/>
      <c r="S105" s="139"/>
      <c r="T105" s="139"/>
      <c r="U105" s="139"/>
      <c r="V105" s="139"/>
      <c r="W105" s="139"/>
      <c r="X105" s="139"/>
      <c r="Y105" s="139"/>
      <c r="Z105" s="139"/>
      <c r="AA105" s="139"/>
      <c r="AB105" s="139"/>
      <c r="AC105" s="139"/>
      <c r="AD105" s="139"/>
      <c r="AE105" s="139"/>
      <c r="AF105" s="139"/>
      <c r="AG105" s="139"/>
      <c r="AH105" s="139"/>
      <c r="AI105" s="139"/>
      <c r="AJ105" s="139"/>
      <c r="AK105" s="139"/>
      <c r="AL105" s="139"/>
      <c r="AM105" s="139"/>
      <c r="AN105" s="139"/>
    </row>
    <row r="106" spans="2:40" s="134" customFormat="1" ht="20.25" customHeight="1" outlineLevel="1">
      <c r="B106" s="505"/>
      <c r="C106" s="135" t="s">
        <v>2712</v>
      </c>
      <c r="D106" s="149" t="s">
        <v>2713</v>
      </c>
      <c r="E106" s="136" t="s">
        <v>481</v>
      </c>
      <c r="F106" s="136" t="s">
        <v>942</v>
      </c>
      <c r="G106" s="136" t="s">
        <v>36</v>
      </c>
      <c r="H106" s="137">
        <v>-0.20042586086981584</v>
      </c>
      <c r="I106" s="137">
        <v>-4.0292325578823937E-2</v>
      </c>
      <c r="J106" s="138">
        <v>44621</v>
      </c>
      <c r="K106" s="135" t="s">
        <v>2714</v>
      </c>
      <c r="L106" s="136" t="s">
        <v>2425</v>
      </c>
      <c r="M106" s="138">
        <v>36341</v>
      </c>
      <c r="N106" s="139"/>
      <c r="O106" s="139"/>
      <c r="P106" s="139"/>
      <c r="Q106" s="139"/>
      <c r="R106" s="139"/>
      <c r="S106" s="139"/>
      <c r="T106" s="139"/>
      <c r="U106" s="139"/>
      <c r="V106" s="139"/>
      <c r="W106" s="139"/>
      <c r="X106" s="139"/>
      <c r="Y106" s="139"/>
      <c r="Z106" s="139"/>
      <c r="AA106" s="139"/>
      <c r="AB106" s="139"/>
      <c r="AC106" s="139"/>
      <c r="AD106" s="139"/>
      <c r="AE106" s="139"/>
      <c r="AF106" s="139"/>
      <c r="AG106" s="139"/>
      <c r="AH106" s="139"/>
      <c r="AI106" s="139"/>
      <c r="AJ106" s="139"/>
      <c r="AK106" s="139"/>
      <c r="AL106" s="139"/>
      <c r="AM106" s="139"/>
      <c r="AN106" s="139"/>
    </row>
    <row r="107" spans="2:40" s="134" customFormat="1" ht="20.25" customHeight="1" outlineLevel="1">
      <c r="B107" s="505"/>
      <c r="C107" s="135" t="s">
        <v>2715</v>
      </c>
      <c r="D107" s="149" t="s">
        <v>2716</v>
      </c>
      <c r="E107" s="136" t="s">
        <v>481</v>
      </c>
      <c r="F107" s="136" t="s">
        <v>942</v>
      </c>
      <c r="G107" s="136" t="s">
        <v>36</v>
      </c>
      <c r="H107" s="137">
        <v>-0.21526218970070685</v>
      </c>
      <c r="I107" s="137">
        <v>-4.6670308779384072E-2</v>
      </c>
      <c r="J107" s="138">
        <v>44621</v>
      </c>
      <c r="K107" s="135" t="s">
        <v>2714</v>
      </c>
      <c r="L107" s="136" t="s">
        <v>2425</v>
      </c>
      <c r="M107" s="138">
        <v>36341</v>
      </c>
      <c r="N107" s="139"/>
      <c r="O107" s="139"/>
      <c r="P107" s="139"/>
      <c r="Q107" s="139"/>
      <c r="R107" s="139"/>
      <c r="S107" s="139"/>
      <c r="T107" s="139"/>
      <c r="U107" s="139"/>
      <c r="V107" s="139"/>
      <c r="W107" s="139"/>
      <c r="X107" s="139"/>
      <c r="Y107" s="139"/>
      <c r="Z107" s="139"/>
      <c r="AA107" s="139"/>
      <c r="AB107" s="139"/>
      <c r="AC107" s="139"/>
      <c r="AD107" s="139"/>
      <c r="AE107" s="139"/>
      <c r="AF107" s="139"/>
      <c r="AG107" s="139"/>
      <c r="AH107" s="139"/>
      <c r="AI107" s="139"/>
      <c r="AJ107" s="139"/>
      <c r="AK107" s="139"/>
      <c r="AL107" s="139"/>
      <c r="AM107" s="139"/>
      <c r="AN107" s="139"/>
    </row>
    <row r="108" spans="2:40" s="134" customFormat="1" ht="20.25" customHeight="1" outlineLevel="1">
      <c r="B108" s="505"/>
      <c r="C108" s="135" t="s">
        <v>2717</v>
      </c>
      <c r="D108" s="149" t="s">
        <v>2718</v>
      </c>
      <c r="E108" s="136" t="s">
        <v>481</v>
      </c>
      <c r="F108" s="136" t="s">
        <v>942</v>
      </c>
      <c r="G108" s="136" t="s">
        <v>36</v>
      </c>
      <c r="H108" s="137">
        <v>-0.28227294850898682</v>
      </c>
      <c r="I108" s="137">
        <v>-4.5039457016601614E-2</v>
      </c>
      <c r="J108" s="138">
        <v>44621</v>
      </c>
      <c r="K108" s="135" t="s">
        <v>2714</v>
      </c>
      <c r="L108" s="136" t="s">
        <v>2425</v>
      </c>
      <c r="M108" s="138">
        <v>36341</v>
      </c>
      <c r="N108" s="139"/>
      <c r="O108" s="139"/>
      <c r="P108" s="139"/>
      <c r="Q108" s="139"/>
      <c r="R108" s="139"/>
      <c r="S108" s="139"/>
      <c r="T108" s="139"/>
      <c r="U108" s="139"/>
      <c r="V108" s="139"/>
      <c r="W108" s="139"/>
      <c r="X108" s="139"/>
      <c r="Y108" s="139"/>
      <c r="Z108" s="139"/>
      <c r="AA108" s="139"/>
      <c r="AB108" s="139"/>
      <c r="AC108" s="139"/>
      <c r="AD108" s="139"/>
      <c r="AE108" s="139"/>
      <c r="AF108" s="139"/>
      <c r="AG108" s="139"/>
      <c r="AH108" s="139"/>
      <c r="AI108" s="139"/>
      <c r="AJ108" s="139"/>
      <c r="AK108" s="139"/>
      <c r="AL108" s="139"/>
      <c r="AM108" s="139"/>
      <c r="AN108" s="139"/>
    </row>
    <row r="109" spans="2:40" s="134" customFormat="1" ht="20.25" customHeight="1" outlineLevel="1">
      <c r="B109" s="505"/>
      <c r="C109" s="135" t="s">
        <v>2719</v>
      </c>
      <c r="D109" s="136" t="s">
        <v>2720</v>
      </c>
      <c r="E109" s="136" t="s">
        <v>481</v>
      </c>
      <c r="F109" s="136" t="s">
        <v>942</v>
      </c>
      <c r="G109" s="136" t="s">
        <v>36</v>
      </c>
      <c r="H109" s="137">
        <v>-0.35512773831521344</v>
      </c>
      <c r="I109" s="137">
        <v>8.0739263352297364E-2</v>
      </c>
      <c r="J109" s="138">
        <v>44309</v>
      </c>
      <c r="K109" s="135" t="s">
        <v>2721</v>
      </c>
      <c r="L109" s="136" t="s">
        <v>2447</v>
      </c>
      <c r="M109" s="138">
        <v>38625</v>
      </c>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row>
    <row r="110" spans="2:40" s="134" customFormat="1" ht="20.25" customHeight="1" outlineLevel="1">
      <c r="B110" s="505"/>
      <c r="C110" s="135" t="s">
        <v>2722</v>
      </c>
      <c r="D110" s="136" t="s">
        <v>2723</v>
      </c>
      <c r="E110" s="136" t="s">
        <v>481</v>
      </c>
      <c r="F110" s="136" t="s">
        <v>942</v>
      </c>
      <c r="G110" s="136" t="s">
        <v>36</v>
      </c>
      <c r="H110" s="137">
        <v>-0.3030483396075454</v>
      </c>
      <c r="I110" s="137">
        <v>0.15128530352699504</v>
      </c>
      <c r="J110" s="138">
        <v>44507</v>
      </c>
      <c r="K110" s="135" t="s">
        <v>2724</v>
      </c>
      <c r="L110" s="136" t="s">
        <v>2725</v>
      </c>
      <c r="M110" s="138">
        <v>38625</v>
      </c>
      <c r="N110" s="139"/>
      <c r="O110" s="139"/>
      <c r="P110" s="139"/>
      <c r="Q110" s="139"/>
      <c r="R110" s="139"/>
      <c r="S110" s="139"/>
      <c r="T110" s="139"/>
      <c r="U110" s="139"/>
      <c r="V110" s="139"/>
      <c r="W110" s="139"/>
      <c r="X110" s="139"/>
      <c r="Y110" s="139"/>
      <c r="Z110" s="139"/>
      <c r="AA110" s="139"/>
      <c r="AB110" s="139"/>
      <c r="AC110" s="139"/>
      <c r="AD110" s="139"/>
      <c r="AE110" s="139"/>
      <c r="AF110" s="139"/>
      <c r="AG110" s="139"/>
      <c r="AH110" s="139"/>
      <c r="AI110" s="139"/>
      <c r="AJ110" s="139"/>
      <c r="AK110" s="139"/>
      <c r="AL110" s="139"/>
      <c r="AM110" s="139"/>
      <c r="AN110" s="139"/>
    </row>
    <row r="111" spans="2:40" s="134" customFormat="1" ht="20.25" customHeight="1" outlineLevel="1">
      <c r="B111" s="505"/>
      <c r="C111" s="135" t="s">
        <v>2726</v>
      </c>
      <c r="D111" s="136" t="s">
        <v>2727</v>
      </c>
      <c r="E111" s="136" t="s">
        <v>481</v>
      </c>
      <c r="F111" s="136" t="s">
        <v>942</v>
      </c>
      <c r="G111" s="136" t="s">
        <v>36</v>
      </c>
      <c r="H111" s="137">
        <v>-0.33248154455913859</v>
      </c>
      <c r="I111" s="137">
        <v>0.10002396345482471</v>
      </c>
      <c r="J111" s="138">
        <v>44713</v>
      </c>
      <c r="K111" s="135" t="s">
        <v>2724</v>
      </c>
      <c r="L111" s="136" t="s">
        <v>2725</v>
      </c>
      <c r="M111" s="138">
        <v>38625</v>
      </c>
      <c r="N111" s="139"/>
      <c r="O111" s="139"/>
      <c r="P111" s="139"/>
      <c r="Q111" s="139"/>
      <c r="R111" s="139"/>
      <c r="S111" s="139"/>
      <c r="T111" s="139"/>
      <c r="U111" s="139"/>
      <c r="V111" s="139"/>
      <c r="W111" s="139"/>
      <c r="X111" s="139"/>
      <c r="Y111" s="139"/>
      <c r="Z111" s="139"/>
      <c r="AA111" s="139"/>
      <c r="AB111" s="139"/>
      <c r="AC111" s="139"/>
      <c r="AD111" s="139"/>
      <c r="AE111" s="139"/>
      <c r="AF111" s="139"/>
      <c r="AG111" s="139"/>
      <c r="AH111" s="139"/>
      <c r="AI111" s="139"/>
      <c r="AJ111" s="139"/>
      <c r="AK111" s="139"/>
      <c r="AL111" s="139"/>
      <c r="AM111" s="139"/>
      <c r="AN111" s="139"/>
    </row>
    <row r="112" spans="2:40" s="134" customFormat="1" ht="20.25" customHeight="1" outlineLevel="1">
      <c r="B112" s="505"/>
      <c r="C112" s="135" t="s">
        <v>2728</v>
      </c>
      <c r="D112" s="136" t="s">
        <v>2729</v>
      </c>
      <c r="E112" s="136" t="s">
        <v>481</v>
      </c>
      <c r="F112" s="136" t="s">
        <v>942</v>
      </c>
      <c r="G112" s="136" t="s">
        <v>2474</v>
      </c>
      <c r="H112" s="137">
        <v>-0.28539788893574952</v>
      </c>
      <c r="I112" s="137">
        <v>0.15425019583771626</v>
      </c>
      <c r="J112" s="138">
        <v>44279</v>
      </c>
      <c r="K112" s="135" t="s">
        <v>2730</v>
      </c>
      <c r="L112" s="136" t="s">
        <v>2476</v>
      </c>
      <c r="M112" s="138">
        <v>38625</v>
      </c>
      <c r="N112" s="139"/>
      <c r="O112" s="139"/>
      <c r="P112" s="139"/>
      <c r="Q112" s="139"/>
      <c r="R112" s="139"/>
      <c r="S112" s="139"/>
      <c r="T112" s="139"/>
      <c r="U112" s="139"/>
      <c r="V112" s="139"/>
      <c r="W112" s="139"/>
      <c r="X112" s="139"/>
      <c r="Y112" s="139"/>
      <c r="Z112" s="139"/>
      <c r="AA112" s="139"/>
      <c r="AB112" s="139"/>
      <c r="AC112" s="139"/>
      <c r="AD112" s="139"/>
      <c r="AE112" s="139"/>
      <c r="AF112" s="139"/>
      <c r="AG112" s="139"/>
      <c r="AH112" s="139"/>
      <c r="AI112" s="139"/>
      <c r="AJ112" s="139"/>
      <c r="AK112" s="139"/>
      <c r="AL112" s="139"/>
      <c r="AM112" s="139"/>
      <c r="AN112" s="139"/>
    </row>
    <row r="113" spans="2:40" s="134" customFormat="1" ht="20.25" customHeight="1" outlineLevel="1">
      <c r="B113" s="505"/>
      <c r="C113" s="135" t="s">
        <v>2731</v>
      </c>
      <c r="D113" s="136" t="s">
        <v>2732</v>
      </c>
      <c r="E113" s="136" t="s">
        <v>481</v>
      </c>
      <c r="F113" s="136" t="s">
        <v>942</v>
      </c>
      <c r="G113" s="136" t="s">
        <v>2733</v>
      </c>
      <c r="H113" s="137">
        <v>-0.24581225554817257</v>
      </c>
      <c r="I113" s="137">
        <v>0.11612095319919483</v>
      </c>
      <c r="J113" s="138">
        <v>44279</v>
      </c>
      <c r="K113" s="135" t="s">
        <v>2734</v>
      </c>
      <c r="L113" s="136" t="s">
        <v>2735</v>
      </c>
      <c r="M113" s="138">
        <v>38016</v>
      </c>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row>
    <row r="114" spans="2:40" s="134" customFormat="1" ht="20.25" customHeight="1" outlineLevel="1">
      <c r="B114" s="505"/>
      <c r="C114" s="135" t="s">
        <v>2736</v>
      </c>
      <c r="D114" s="136" t="s">
        <v>2737</v>
      </c>
      <c r="E114" s="136" t="s">
        <v>481</v>
      </c>
      <c r="F114" s="136" t="s">
        <v>942</v>
      </c>
      <c r="G114" s="136" t="s">
        <v>2733</v>
      </c>
      <c r="H114" s="137">
        <v>-0.21129657369487378</v>
      </c>
      <c r="I114" s="137">
        <v>0.10421795410468937</v>
      </c>
      <c r="J114" s="138">
        <v>44279</v>
      </c>
      <c r="K114" s="135" t="s">
        <v>2738</v>
      </c>
      <c r="L114" s="136" t="s">
        <v>2735</v>
      </c>
      <c r="M114" s="138">
        <v>38260</v>
      </c>
      <c r="N114" s="139"/>
      <c r="O114" s="139"/>
      <c r="P114" s="139"/>
      <c r="Q114" s="139"/>
      <c r="R114" s="139"/>
      <c r="S114" s="139"/>
      <c r="T114" s="139"/>
      <c r="U114" s="139"/>
      <c r="V114" s="139"/>
      <c r="W114" s="139"/>
      <c r="X114" s="139"/>
      <c r="Y114" s="139"/>
      <c r="Z114" s="139"/>
      <c r="AA114" s="139"/>
      <c r="AB114" s="139"/>
      <c r="AC114" s="139"/>
      <c r="AD114" s="139"/>
      <c r="AE114" s="139"/>
      <c r="AF114" s="139"/>
      <c r="AG114" s="139"/>
      <c r="AH114" s="139"/>
      <c r="AI114" s="139"/>
      <c r="AJ114" s="139"/>
      <c r="AK114" s="139"/>
      <c r="AL114" s="139"/>
      <c r="AM114" s="139"/>
      <c r="AN114" s="139"/>
    </row>
    <row r="115" spans="2:40" s="134" customFormat="1" ht="20.25" customHeight="1" outlineLevel="1">
      <c r="B115" s="505"/>
      <c r="C115" s="135" t="s">
        <v>2739</v>
      </c>
      <c r="D115" s="136" t="s">
        <v>2740</v>
      </c>
      <c r="E115" s="136" t="s">
        <v>481</v>
      </c>
      <c r="F115" s="136" t="s">
        <v>942</v>
      </c>
      <c r="G115" s="136" t="s">
        <v>36</v>
      </c>
      <c r="H115" s="137">
        <v>-6.7276390666101624E-2</v>
      </c>
      <c r="I115" s="137">
        <v>0.14568743136336895</v>
      </c>
      <c r="J115" s="138">
        <v>44279</v>
      </c>
      <c r="K115" s="135" t="s">
        <v>2741</v>
      </c>
      <c r="L115" s="136" t="s">
        <v>2742</v>
      </c>
      <c r="M115" s="138">
        <v>41305</v>
      </c>
      <c r="N115" s="139"/>
      <c r="O115" s="139"/>
      <c r="P115" s="139"/>
      <c r="Q115" s="139"/>
      <c r="R115" s="139"/>
      <c r="S115" s="139"/>
      <c r="T115" s="139"/>
      <c r="U115" s="139"/>
      <c r="V115" s="139"/>
      <c r="W115" s="139"/>
      <c r="X115" s="139"/>
      <c r="Y115" s="139"/>
      <c r="Z115" s="139"/>
      <c r="AA115" s="139"/>
      <c r="AB115" s="139"/>
      <c r="AC115" s="139"/>
      <c r="AD115" s="139"/>
      <c r="AE115" s="139"/>
      <c r="AF115" s="139"/>
      <c r="AG115" s="139"/>
      <c r="AH115" s="139"/>
      <c r="AI115" s="139"/>
      <c r="AJ115" s="139"/>
      <c r="AK115" s="139"/>
      <c r="AL115" s="139"/>
      <c r="AM115" s="139"/>
      <c r="AN115" s="139"/>
    </row>
    <row r="116" spans="2:40" s="134" customFormat="1" ht="20.25" customHeight="1" outlineLevel="1">
      <c r="B116" s="505"/>
      <c r="C116" s="135" t="s">
        <v>2743</v>
      </c>
      <c r="D116" s="136" t="s">
        <v>2744</v>
      </c>
      <c r="E116" s="136" t="s">
        <v>481</v>
      </c>
      <c r="F116" s="136" t="s">
        <v>942</v>
      </c>
      <c r="G116" s="136" t="s">
        <v>2745</v>
      </c>
      <c r="H116" s="137">
        <v>-0.26652103343873751</v>
      </c>
      <c r="I116" s="137">
        <v>8.8067877006982459E-3</v>
      </c>
      <c r="J116" s="138">
        <v>44279</v>
      </c>
      <c r="K116" s="135" t="s">
        <v>2746</v>
      </c>
      <c r="L116" s="136" t="s">
        <v>2747</v>
      </c>
      <c r="M116" s="138">
        <v>39021</v>
      </c>
      <c r="N116" s="139"/>
      <c r="O116" s="139"/>
      <c r="P116" s="139"/>
      <c r="Q116" s="139"/>
      <c r="R116" s="139"/>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row>
    <row r="117" spans="2:40" s="134" customFormat="1" ht="20.25" customHeight="1" outlineLevel="1">
      <c r="B117" s="505"/>
      <c r="C117" s="135" t="s">
        <v>2748</v>
      </c>
      <c r="D117" s="149" t="s">
        <v>2749</v>
      </c>
      <c r="E117" s="136" t="s">
        <v>481</v>
      </c>
      <c r="F117" s="136" t="s">
        <v>942</v>
      </c>
      <c r="G117" s="136" t="s">
        <v>2750</v>
      </c>
      <c r="H117" s="137">
        <v>-0.24467052204936765</v>
      </c>
      <c r="I117" s="137">
        <v>0.13230677388180007</v>
      </c>
      <c r="J117" s="138" t="s">
        <v>2751</v>
      </c>
      <c r="K117" s="135" t="s">
        <v>2752</v>
      </c>
      <c r="L117" s="136" t="s">
        <v>2753</v>
      </c>
      <c r="M117" s="138">
        <v>37925</v>
      </c>
      <c r="N117" s="139"/>
      <c r="O117" s="139"/>
      <c r="P117" s="139"/>
      <c r="Q117" s="139"/>
      <c r="R117" s="139"/>
      <c r="S117" s="139"/>
      <c r="T117" s="139"/>
      <c r="U117" s="139"/>
      <c r="V117" s="139"/>
      <c r="W117" s="139"/>
      <c r="X117" s="139"/>
      <c r="Y117" s="139"/>
      <c r="Z117" s="139"/>
      <c r="AA117" s="139"/>
      <c r="AB117" s="139"/>
      <c r="AC117" s="139"/>
      <c r="AD117" s="139"/>
      <c r="AE117" s="139"/>
      <c r="AF117" s="139"/>
      <c r="AG117" s="139"/>
      <c r="AH117" s="139"/>
      <c r="AI117" s="139"/>
      <c r="AJ117" s="139"/>
      <c r="AK117" s="139"/>
      <c r="AL117" s="139"/>
      <c r="AM117" s="139"/>
      <c r="AN117" s="139"/>
    </row>
    <row r="118" spans="2:40" s="134" customFormat="1" ht="20.25" customHeight="1" outlineLevel="1">
      <c r="B118" s="505"/>
      <c r="C118" s="135" t="s">
        <v>2754</v>
      </c>
      <c r="D118" s="149" t="s">
        <v>2755</v>
      </c>
      <c r="E118" s="136" t="s">
        <v>481</v>
      </c>
      <c r="F118" s="136" t="s">
        <v>942</v>
      </c>
      <c r="G118" s="136" t="s">
        <v>2756</v>
      </c>
      <c r="H118" s="137">
        <v>-0.33606201384252132</v>
      </c>
      <c r="I118" s="137">
        <v>-3.9449185036320708E-2</v>
      </c>
      <c r="J118" s="138" t="s">
        <v>2751</v>
      </c>
      <c r="K118" s="135" t="s">
        <v>2757</v>
      </c>
      <c r="L118" s="136" t="s">
        <v>2758</v>
      </c>
      <c r="M118" s="138">
        <v>38383</v>
      </c>
      <c r="N118" s="139"/>
      <c r="O118" s="139"/>
      <c r="P118" s="139"/>
      <c r="Q118" s="139"/>
      <c r="R118" s="139"/>
      <c r="S118" s="139"/>
      <c r="T118" s="139"/>
      <c r="U118" s="139"/>
      <c r="V118" s="139"/>
      <c r="W118" s="139"/>
      <c r="X118" s="139"/>
      <c r="Y118" s="139"/>
      <c r="Z118" s="139"/>
      <c r="AA118" s="139"/>
      <c r="AB118" s="139"/>
      <c r="AC118" s="139"/>
      <c r="AD118" s="139"/>
      <c r="AE118" s="139"/>
      <c r="AF118" s="139"/>
      <c r="AG118" s="139"/>
      <c r="AH118" s="139"/>
      <c r="AI118" s="139"/>
      <c r="AJ118" s="139"/>
      <c r="AK118" s="139"/>
      <c r="AL118" s="139"/>
      <c r="AM118" s="139"/>
      <c r="AN118" s="139"/>
    </row>
    <row r="119" spans="2:40" s="134" customFormat="1" ht="18.75" customHeight="1">
      <c r="B119" s="506" t="s">
        <v>2759</v>
      </c>
      <c r="C119" s="135" t="s">
        <v>2760</v>
      </c>
      <c r="D119" s="149" t="s">
        <v>2761</v>
      </c>
      <c r="E119" s="136" t="s">
        <v>2422</v>
      </c>
      <c r="F119" s="136" t="s">
        <v>2762</v>
      </c>
      <c r="G119" s="136" t="s">
        <v>36</v>
      </c>
      <c r="H119" s="137">
        <v>-0.44235050865459946</v>
      </c>
      <c r="I119" s="137">
        <v>-0.10505526668109541</v>
      </c>
      <c r="J119" s="138">
        <v>44501</v>
      </c>
      <c r="K119" s="135" t="s">
        <v>2763</v>
      </c>
      <c r="L119" s="136" t="s">
        <v>2425</v>
      </c>
      <c r="M119" s="138">
        <v>43524</v>
      </c>
      <c r="N119" s="139"/>
      <c r="O119" s="139"/>
      <c r="P119" s="139"/>
      <c r="Q119" s="139"/>
      <c r="R119" s="139"/>
      <c r="S119" s="139"/>
      <c r="T119" s="139"/>
      <c r="U119" s="139"/>
      <c r="V119" s="139"/>
      <c r="W119" s="139"/>
      <c r="X119" s="139"/>
      <c r="Y119" s="139"/>
      <c r="Z119" s="139"/>
      <c r="AA119" s="139"/>
      <c r="AB119" s="139"/>
      <c r="AC119" s="139"/>
      <c r="AD119" s="139"/>
      <c r="AE119" s="139"/>
      <c r="AF119" s="139"/>
      <c r="AG119" s="139"/>
      <c r="AH119" s="139"/>
      <c r="AI119" s="139"/>
      <c r="AJ119" s="139"/>
      <c r="AK119" s="139"/>
      <c r="AL119" s="139"/>
      <c r="AM119" s="139"/>
      <c r="AN119" s="139"/>
    </row>
    <row r="120" spans="2:40" s="134" customFormat="1" ht="18.75" customHeight="1" outlineLevel="1">
      <c r="B120" s="506"/>
      <c r="C120" s="135" t="s">
        <v>2764</v>
      </c>
      <c r="D120" s="136" t="s">
        <v>2765</v>
      </c>
      <c r="E120" s="136" t="s">
        <v>2422</v>
      </c>
      <c r="F120" s="136" t="s">
        <v>2762</v>
      </c>
      <c r="G120" s="136" t="s">
        <v>36</v>
      </c>
      <c r="H120" s="137">
        <v>-0.52129063298461931</v>
      </c>
      <c r="I120" s="137">
        <v>-8.2371748233642197E-2</v>
      </c>
      <c r="J120" s="138">
        <v>44501</v>
      </c>
      <c r="K120" s="135" t="s">
        <v>2763</v>
      </c>
      <c r="L120" s="136" t="s">
        <v>2425</v>
      </c>
      <c r="M120" s="138">
        <v>43524</v>
      </c>
      <c r="N120" s="139"/>
      <c r="O120" s="139"/>
      <c r="P120" s="139"/>
      <c r="Q120" s="139"/>
      <c r="R120" s="139"/>
      <c r="S120" s="139"/>
      <c r="T120" s="139"/>
      <c r="U120" s="139"/>
      <c r="V120" s="139"/>
      <c r="W120" s="139"/>
      <c r="X120" s="139"/>
      <c r="Y120" s="139"/>
      <c r="Z120" s="139"/>
      <c r="AA120" s="139"/>
      <c r="AB120" s="139"/>
      <c r="AC120" s="139"/>
      <c r="AD120" s="139"/>
      <c r="AE120" s="139"/>
      <c r="AF120" s="139"/>
      <c r="AG120" s="139"/>
      <c r="AH120" s="139"/>
      <c r="AI120" s="139"/>
      <c r="AJ120" s="139"/>
      <c r="AK120" s="139"/>
      <c r="AL120" s="139"/>
      <c r="AM120" s="139"/>
      <c r="AN120" s="139"/>
    </row>
    <row r="121" spans="2:40" s="134" customFormat="1" ht="18.75" customHeight="1">
      <c r="B121" s="141"/>
      <c r="C121" s="135" t="s">
        <v>2766</v>
      </c>
      <c r="D121" s="136" t="s">
        <v>2767</v>
      </c>
      <c r="E121" s="136" t="s">
        <v>2422</v>
      </c>
      <c r="F121" s="136" t="s">
        <v>2679</v>
      </c>
      <c r="G121" s="136" t="s">
        <v>36</v>
      </c>
      <c r="H121" s="137">
        <v>-0.37002381224707742</v>
      </c>
      <c r="I121" s="137">
        <v>-9.4652149580319825E-2</v>
      </c>
      <c r="J121" s="138">
        <v>42475</v>
      </c>
      <c r="K121" s="135" t="s">
        <v>2768</v>
      </c>
      <c r="L121" s="136" t="s">
        <v>2425</v>
      </c>
      <c r="M121" s="138">
        <v>39141</v>
      </c>
      <c r="N121" s="139"/>
      <c r="O121" s="139"/>
      <c r="P121" s="139"/>
      <c r="Q121" s="139"/>
      <c r="R121" s="139"/>
      <c r="S121" s="139"/>
      <c r="T121" s="139"/>
      <c r="U121" s="139"/>
      <c r="V121" s="139"/>
      <c r="W121" s="139"/>
      <c r="X121" s="139"/>
      <c r="Y121" s="139"/>
      <c r="Z121" s="139"/>
      <c r="AA121" s="139"/>
      <c r="AB121" s="139"/>
      <c r="AC121" s="139"/>
      <c r="AD121" s="139"/>
      <c r="AE121" s="139"/>
      <c r="AF121" s="139"/>
      <c r="AG121" s="139"/>
      <c r="AH121" s="139"/>
      <c r="AI121" s="139"/>
      <c r="AJ121" s="139"/>
      <c r="AK121" s="139"/>
      <c r="AL121" s="139"/>
      <c r="AM121" s="139"/>
      <c r="AN121" s="139"/>
    </row>
    <row r="122" spans="2:40" s="134" customFormat="1" ht="18.75" customHeight="1">
      <c r="B122" s="141"/>
      <c r="C122" s="135" t="s">
        <v>2769</v>
      </c>
      <c r="D122" s="136" t="s">
        <v>2770</v>
      </c>
      <c r="E122" s="136" t="s">
        <v>837</v>
      </c>
      <c r="F122" s="136" t="s">
        <v>2771</v>
      </c>
      <c r="G122" s="136" t="s">
        <v>36</v>
      </c>
      <c r="H122" s="137">
        <v>-0.29335839053639678</v>
      </c>
      <c r="I122" s="137">
        <v>0.16011531594931594</v>
      </c>
      <c r="J122" s="138">
        <v>44007</v>
      </c>
      <c r="K122" s="135" t="s">
        <v>2772</v>
      </c>
      <c r="L122" s="136" t="s">
        <v>2425</v>
      </c>
      <c r="M122" s="138">
        <v>36038</v>
      </c>
      <c r="N122" s="139"/>
      <c r="O122" s="139"/>
      <c r="P122" s="139"/>
      <c r="Q122" s="139"/>
      <c r="R122" s="139"/>
      <c r="S122" s="139"/>
      <c r="T122" s="139"/>
      <c r="U122" s="139"/>
      <c r="V122" s="139"/>
      <c r="W122" s="139"/>
      <c r="X122" s="139"/>
      <c r="Y122" s="139"/>
      <c r="Z122" s="139"/>
      <c r="AA122" s="139"/>
      <c r="AB122" s="139"/>
      <c r="AC122" s="139"/>
      <c r="AD122" s="139"/>
      <c r="AE122" s="139"/>
      <c r="AF122" s="139"/>
      <c r="AG122" s="139"/>
      <c r="AH122" s="139"/>
      <c r="AI122" s="139"/>
      <c r="AJ122" s="139"/>
      <c r="AK122" s="139"/>
      <c r="AL122" s="139"/>
      <c r="AM122" s="139"/>
      <c r="AN122" s="139"/>
    </row>
    <row r="123" spans="2:40" s="134" customFormat="1" ht="18.75" customHeight="1">
      <c r="B123" s="141"/>
      <c r="C123" s="135" t="s">
        <v>2773</v>
      </c>
      <c r="D123" s="136" t="s">
        <v>2774</v>
      </c>
      <c r="E123" s="136" t="s">
        <v>837</v>
      </c>
      <c r="F123" s="136" t="s">
        <v>2771</v>
      </c>
      <c r="G123" s="136" t="s">
        <v>36</v>
      </c>
      <c r="H123" s="137">
        <v>-0.31528182407316724</v>
      </c>
      <c r="I123" s="137">
        <v>6.3011430797921139E-2</v>
      </c>
      <c r="J123" s="138">
        <v>44007</v>
      </c>
      <c r="K123" s="135" t="s">
        <v>2772</v>
      </c>
      <c r="L123" s="136" t="s">
        <v>2425</v>
      </c>
      <c r="M123" s="138">
        <v>36038</v>
      </c>
      <c r="N123" s="139"/>
      <c r="O123" s="139"/>
      <c r="P123" s="139"/>
      <c r="Q123" s="139"/>
      <c r="R123" s="139"/>
      <c r="S123" s="139"/>
      <c r="T123" s="139"/>
      <c r="U123" s="139"/>
      <c r="V123" s="139"/>
      <c r="W123" s="139"/>
      <c r="X123" s="139"/>
      <c r="Y123" s="139"/>
      <c r="Z123" s="139"/>
      <c r="AA123" s="139"/>
      <c r="AB123" s="139"/>
      <c r="AC123" s="139"/>
      <c r="AD123" s="139"/>
      <c r="AE123" s="139"/>
      <c r="AF123" s="139"/>
      <c r="AG123" s="139"/>
      <c r="AH123" s="139"/>
      <c r="AI123" s="139"/>
      <c r="AJ123" s="139"/>
      <c r="AK123" s="139"/>
      <c r="AL123" s="139"/>
      <c r="AM123" s="139"/>
      <c r="AN123" s="139"/>
    </row>
    <row r="124" spans="2:40" s="134" customFormat="1" ht="18.75" customHeight="1">
      <c r="B124" s="141"/>
      <c r="C124" s="135" t="s">
        <v>2775</v>
      </c>
      <c r="D124" s="136" t="s">
        <v>2776</v>
      </c>
      <c r="E124" s="136" t="s">
        <v>837</v>
      </c>
      <c r="F124" s="136" t="s">
        <v>2771</v>
      </c>
      <c r="G124" s="136" t="s">
        <v>36</v>
      </c>
      <c r="H124" s="137">
        <v>-0.21477284488845705</v>
      </c>
      <c r="I124" s="137">
        <v>0.15797593819340147</v>
      </c>
      <c r="J124" s="138">
        <v>44088</v>
      </c>
      <c r="K124" s="135" t="s">
        <v>2772</v>
      </c>
      <c r="L124" s="136" t="s">
        <v>2425</v>
      </c>
      <c r="M124" s="138">
        <v>36038</v>
      </c>
      <c r="N124" s="139"/>
      <c r="O124" s="139"/>
      <c r="P124" s="139"/>
      <c r="Q124" s="139"/>
      <c r="R124" s="139"/>
      <c r="S124" s="139"/>
      <c r="T124" s="139"/>
      <c r="U124" s="139"/>
      <c r="V124" s="139"/>
      <c r="W124" s="139"/>
      <c r="X124" s="139"/>
      <c r="Y124" s="139"/>
      <c r="Z124" s="139"/>
      <c r="AA124" s="139"/>
      <c r="AB124" s="139"/>
      <c r="AC124" s="139"/>
      <c r="AD124" s="139"/>
      <c r="AE124" s="139"/>
      <c r="AF124" s="139"/>
      <c r="AG124" s="139"/>
      <c r="AH124" s="139"/>
      <c r="AI124" s="139"/>
      <c r="AJ124" s="139"/>
      <c r="AK124" s="139"/>
      <c r="AL124" s="139"/>
      <c r="AM124" s="139"/>
      <c r="AN124" s="139"/>
    </row>
    <row r="125" spans="2:40" s="134" customFormat="1" ht="18.75" customHeight="1">
      <c r="B125" s="141"/>
      <c r="C125" s="135" t="s">
        <v>2775</v>
      </c>
      <c r="D125" s="136" t="s">
        <v>2777</v>
      </c>
      <c r="E125" s="136" t="s">
        <v>837</v>
      </c>
      <c r="F125" s="136" t="s">
        <v>2771</v>
      </c>
      <c r="G125" s="136" t="s">
        <v>36</v>
      </c>
      <c r="H125" s="137">
        <v>-0.22381963503702873</v>
      </c>
      <c r="I125" s="137">
        <v>0.14288474503343293</v>
      </c>
      <c r="J125" s="138">
        <v>44561</v>
      </c>
      <c r="K125" s="135" t="s">
        <v>2772</v>
      </c>
      <c r="L125" s="136" t="s">
        <v>2425</v>
      </c>
      <c r="M125" s="138">
        <v>36160</v>
      </c>
      <c r="N125" s="139"/>
      <c r="O125" s="139"/>
      <c r="P125" s="139"/>
      <c r="Q125" s="139"/>
      <c r="R125" s="139"/>
      <c r="S125" s="139"/>
      <c r="T125" s="139"/>
      <c r="U125" s="139"/>
      <c r="V125" s="139"/>
      <c r="W125" s="139"/>
      <c r="X125" s="139"/>
      <c r="Y125" s="139"/>
      <c r="Z125" s="139"/>
      <c r="AA125" s="139"/>
      <c r="AB125" s="139"/>
      <c r="AC125" s="139"/>
      <c r="AD125" s="139"/>
      <c r="AE125" s="139"/>
      <c r="AF125" s="139"/>
      <c r="AG125" s="139"/>
      <c r="AH125" s="139"/>
      <c r="AI125" s="139"/>
      <c r="AJ125" s="139"/>
      <c r="AK125" s="139"/>
      <c r="AL125" s="139"/>
      <c r="AM125" s="139"/>
      <c r="AN125" s="139"/>
    </row>
    <row r="126" spans="2:40" s="134" customFormat="1" ht="18.75" customHeight="1">
      <c r="B126" s="141"/>
      <c r="C126" s="135" t="s">
        <v>2778</v>
      </c>
      <c r="D126" s="136" t="s">
        <v>2779</v>
      </c>
      <c r="E126" s="136" t="s">
        <v>2422</v>
      </c>
      <c r="F126" s="136" t="s">
        <v>2679</v>
      </c>
      <c r="G126" s="136" t="s">
        <v>36</v>
      </c>
      <c r="H126" s="137">
        <v>-0.1570981164784532</v>
      </c>
      <c r="I126" s="137">
        <v>-6.5682591469491527E-2</v>
      </c>
      <c r="J126" s="138">
        <v>44652</v>
      </c>
      <c r="K126" s="135" t="s">
        <v>2780</v>
      </c>
      <c r="L126" s="136" t="s">
        <v>2425</v>
      </c>
      <c r="M126" s="138">
        <v>39478</v>
      </c>
      <c r="N126" s="139"/>
      <c r="O126" s="139"/>
      <c r="P126" s="139"/>
      <c r="Q126" s="139"/>
      <c r="R126" s="139"/>
      <c r="S126" s="139"/>
      <c r="T126" s="139"/>
      <c r="U126" s="139"/>
      <c r="V126" s="139"/>
      <c r="W126" s="139"/>
      <c r="X126" s="139"/>
      <c r="Y126" s="139"/>
      <c r="Z126" s="139"/>
      <c r="AA126" s="139"/>
      <c r="AB126" s="139"/>
      <c r="AC126" s="139"/>
      <c r="AD126" s="139"/>
      <c r="AE126" s="139"/>
      <c r="AF126" s="139"/>
      <c r="AG126" s="139"/>
      <c r="AH126" s="139"/>
      <c r="AI126" s="139"/>
      <c r="AJ126" s="139"/>
      <c r="AK126" s="139"/>
      <c r="AL126" s="139"/>
      <c r="AM126" s="139"/>
      <c r="AN126" s="139"/>
    </row>
    <row r="127" spans="2:40">
      <c r="J127" s="150"/>
    </row>
    <row r="128" spans="2:40">
      <c r="C128" s="109" t="s">
        <v>2781</v>
      </c>
      <c r="J128" s="150"/>
    </row>
  </sheetData>
  <autoFilter ref="C7:M126" xr:uid="{00000000-0009-0000-0000-000003000000}"/>
  <mergeCells count="12">
    <mergeCell ref="B119:B120"/>
    <mergeCell ref="B9:B12"/>
    <mergeCell ref="B13:B14"/>
    <mergeCell ref="B17:B20"/>
    <mergeCell ref="B21:B24"/>
    <mergeCell ref="B25:B29"/>
    <mergeCell ref="B30:B35"/>
    <mergeCell ref="B36:B40"/>
    <mergeCell ref="B41:B45"/>
    <mergeCell ref="B51:B60"/>
    <mergeCell ref="B61:B67"/>
    <mergeCell ref="B103:B118"/>
  </mergeCells>
  <conditionalFormatting sqref="D47:G47 L78 L69:L76 D83:G83 D84 C83:C91 C81:K81 L47:L49 C103:L126 M103:M125 C82:L82 H83:L91 C17:L45 C9:L15 C80:L80">
    <cfRule type="expression" dxfId="902" priority="49" stopIfTrue="1">
      <formula>(MOD(ROW(),2)=1)</formula>
    </cfRule>
  </conditionalFormatting>
  <conditionalFormatting sqref="D48:G49">
    <cfRule type="expression" dxfId="901" priority="50" stopIfTrue="1">
      <formula>(MOD(ROW(),2)=1)</formula>
    </cfRule>
  </conditionalFormatting>
  <conditionalFormatting sqref="D51:G54 L93:L94 E55:G55 D56:G67 L51:L67">
    <cfRule type="expression" dxfId="900" priority="51" stopIfTrue="1">
      <formula>(MOD(ROW(),2)=0)</formula>
    </cfRule>
  </conditionalFormatting>
  <conditionalFormatting sqref="D69:G76">
    <cfRule type="expression" dxfId="899" priority="52" stopIfTrue="1">
      <formula>(MOD(ROW(),2)=1)</formula>
    </cfRule>
  </conditionalFormatting>
  <conditionalFormatting sqref="D87:G91 D84 E84:G86 D78:G78 D79">
    <cfRule type="expression" dxfId="898" priority="53" stopIfTrue="1">
      <formula>(MOD(ROW(),2)=1)</formula>
    </cfRule>
  </conditionalFormatting>
  <conditionalFormatting sqref="D93:G94">
    <cfRule type="expression" dxfId="897" priority="54" stopIfTrue="1">
      <formula>(MOD(ROW(),2)=0)</formula>
    </cfRule>
  </conditionalFormatting>
  <conditionalFormatting sqref="J47:K47">
    <cfRule type="expression" dxfId="896" priority="43" stopIfTrue="1">
      <formula>(MOD(ROW(),2)=1)</formula>
    </cfRule>
  </conditionalFormatting>
  <conditionalFormatting sqref="J48:K49">
    <cfRule type="expression" dxfId="895" priority="44" stopIfTrue="1">
      <formula>(MOD(ROW(),2)=1)</formula>
    </cfRule>
  </conditionalFormatting>
  <conditionalFormatting sqref="J51:K67">
    <cfRule type="expression" dxfId="894" priority="45" stopIfTrue="1">
      <formula>(MOD(ROW(),2)=0)</formula>
    </cfRule>
  </conditionalFormatting>
  <conditionalFormatting sqref="J69:K76">
    <cfRule type="expression" dxfId="893" priority="46" stopIfTrue="1">
      <formula>(MOD(ROW(),2)=1)</formula>
    </cfRule>
  </conditionalFormatting>
  <conditionalFormatting sqref="J78:K78">
    <cfRule type="expression" dxfId="892" priority="47" stopIfTrue="1">
      <formula>(MOD(ROW(),2)=1)</formula>
    </cfRule>
  </conditionalFormatting>
  <conditionalFormatting sqref="J93:K94">
    <cfRule type="expression" dxfId="891" priority="48" stopIfTrue="1">
      <formula>(MOD(ROW(),2)=0)</formula>
    </cfRule>
  </conditionalFormatting>
  <conditionalFormatting sqref="D48:D49">
    <cfRule type="expression" dxfId="890" priority="41" stopIfTrue="1">
      <formula>(MOD(ROW(),2)=1)</formula>
    </cfRule>
  </conditionalFormatting>
  <conditionalFormatting sqref="D87:D91 D78:D79">
    <cfRule type="expression" dxfId="889" priority="42" stopIfTrue="1">
      <formula>(MOD(ROW(),2)=1)</formula>
    </cfRule>
  </conditionalFormatting>
  <conditionalFormatting sqref="C47">
    <cfRule type="expression" dxfId="888" priority="35" stopIfTrue="1">
      <formula>(MOD(ROW(),2)=1)</formula>
    </cfRule>
  </conditionalFormatting>
  <conditionalFormatting sqref="C48:C49">
    <cfRule type="expression" dxfId="887" priority="36" stopIfTrue="1">
      <formula>(MOD(ROW(),2)=1)</formula>
    </cfRule>
  </conditionalFormatting>
  <conditionalFormatting sqref="C51:C67">
    <cfRule type="expression" dxfId="886" priority="37" stopIfTrue="1">
      <formula>(MOD(ROW(),2)=0)</formula>
    </cfRule>
  </conditionalFormatting>
  <conditionalFormatting sqref="C69:C76">
    <cfRule type="expression" dxfId="885" priority="38" stopIfTrue="1">
      <formula>(MOD(ROW(),2)=1)</formula>
    </cfRule>
  </conditionalFormatting>
  <conditionalFormatting sqref="C78:C79">
    <cfRule type="expression" dxfId="884" priority="39" stopIfTrue="1">
      <formula>(MOD(ROW(),2)=1)</formula>
    </cfRule>
  </conditionalFormatting>
  <conditionalFormatting sqref="C93:C94">
    <cfRule type="expression" dxfId="883" priority="40" stopIfTrue="1">
      <formula>(MOD(ROW(),2)=0)</formula>
    </cfRule>
  </conditionalFormatting>
  <conditionalFormatting sqref="C48:C49">
    <cfRule type="expression" dxfId="882" priority="33" stopIfTrue="1">
      <formula>(MOD(ROW(),2)=1)</formula>
    </cfRule>
  </conditionalFormatting>
  <conditionalFormatting sqref="C78:C79">
    <cfRule type="expression" dxfId="881" priority="34" stopIfTrue="1">
      <formula>(MOD(ROW(),2)=1)</formula>
    </cfRule>
  </conditionalFormatting>
  <conditionalFormatting sqref="H47:I49">
    <cfRule type="expression" dxfId="880" priority="32" stopIfTrue="1">
      <formula>(MOD(ROW(),2)=1)</formula>
    </cfRule>
  </conditionalFormatting>
  <conditionalFormatting sqref="H51:I67">
    <cfRule type="expression" dxfId="879" priority="31" stopIfTrue="1">
      <formula>(MOD(ROW(),2)=0)</formula>
    </cfRule>
  </conditionalFormatting>
  <conditionalFormatting sqref="H69:I76">
    <cfRule type="expression" dxfId="878" priority="30" stopIfTrue="1">
      <formula>(MOD(ROW(),2)=1)</formula>
    </cfRule>
  </conditionalFormatting>
  <conditionalFormatting sqref="H78:I78">
    <cfRule type="expression" dxfId="877" priority="29" stopIfTrue="1">
      <formula>(MOD(ROW(),2)=1)</formula>
    </cfRule>
  </conditionalFormatting>
  <conditionalFormatting sqref="H93:I94">
    <cfRule type="expression" dxfId="876" priority="28" stopIfTrue="1">
      <formula>(MOD(ROW(),2)=0)</formula>
    </cfRule>
  </conditionalFormatting>
  <conditionalFormatting sqref="H101:I101">
    <cfRule type="expression" dxfId="875" priority="27" stopIfTrue="1">
      <formula>(MOD(ROW(),2)=1)</formula>
    </cfRule>
  </conditionalFormatting>
  <conditionalFormatting sqref="D55">
    <cfRule type="expression" dxfId="874" priority="26" stopIfTrue="1">
      <formula>(MOD(ROW(),2)=0)</formula>
    </cfRule>
  </conditionalFormatting>
  <conditionalFormatting sqref="D85:D86">
    <cfRule type="expression" dxfId="873" priority="25" stopIfTrue="1">
      <formula>(MOD(ROW(),2)=1)</formula>
    </cfRule>
  </conditionalFormatting>
  <conditionalFormatting sqref="D85:D86">
    <cfRule type="expression" dxfId="872" priority="24" stopIfTrue="1">
      <formula>(MOD(ROW(),2)=1)</formula>
    </cfRule>
  </conditionalFormatting>
  <conditionalFormatting sqref="D121">
    <cfRule type="expression" dxfId="871" priority="23" stopIfTrue="1">
      <formula>(MOD(ROW(),2)=1)</formula>
    </cfRule>
  </conditionalFormatting>
  <conditionalFormatting sqref="D121">
    <cfRule type="expression" dxfId="870" priority="22" stopIfTrue="1">
      <formula>(MOD(ROW(),2)=1)</formula>
    </cfRule>
  </conditionalFormatting>
  <conditionalFormatting sqref="L98:L99">
    <cfRule type="expression" dxfId="869" priority="20" stopIfTrue="1">
      <formula>(MOD(ROW(),2)=0)</formula>
    </cfRule>
  </conditionalFormatting>
  <conditionalFormatting sqref="D98:G99">
    <cfRule type="expression" dxfId="868" priority="21" stopIfTrue="1">
      <formula>(MOD(ROW(),2)=0)</formula>
    </cfRule>
  </conditionalFormatting>
  <conditionalFormatting sqref="J98:K99">
    <cfRule type="expression" dxfId="867" priority="19" stopIfTrue="1">
      <formula>(MOD(ROW(),2)=0)</formula>
    </cfRule>
  </conditionalFormatting>
  <conditionalFormatting sqref="C98:C99">
    <cfRule type="expression" dxfId="866" priority="18" stopIfTrue="1">
      <formula>(MOD(ROW(),2)=0)</formula>
    </cfRule>
  </conditionalFormatting>
  <conditionalFormatting sqref="H98:I99">
    <cfRule type="expression" dxfId="865" priority="17" stopIfTrue="1">
      <formula>(MOD(ROW(),2)=0)</formula>
    </cfRule>
  </conditionalFormatting>
  <conditionalFormatting sqref="L79 L81">
    <cfRule type="expression" dxfId="864" priority="15" stopIfTrue="1">
      <formula>(MOD(ROW(),2)=1)</formula>
    </cfRule>
  </conditionalFormatting>
  <conditionalFormatting sqref="E79:G79">
    <cfRule type="expression" dxfId="863" priority="16" stopIfTrue="1">
      <formula>(MOD(ROW(),2)=1)</formula>
    </cfRule>
  </conditionalFormatting>
  <conditionalFormatting sqref="J79:K79">
    <cfRule type="expression" dxfId="862" priority="14" stopIfTrue="1">
      <formula>(MOD(ROW(),2)=1)</formula>
    </cfRule>
  </conditionalFormatting>
  <conditionalFormatting sqref="H79:I79">
    <cfRule type="expression" dxfId="861" priority="13" stopIfTrue="1">
      <formula>(MOD(ROW(),2)=1)</formula>
    </cfRule>
  </conditionalFormatting>
  <conditionalFormatting sqref="L95:L96">
    <cfRule type="expression" dxfId="860" priority="11" stopIfTrue="1">
      <formula>(MOD(ROW(),2)=0)</formula>
    </cfRule>
  </conditionalFormatting>
  <conditionalFormatting sqref="D95:G96">
    <cfRule type="expression" dxfId="859" priority="12" stopIfTrue="1">
      <formula>(MOD(ROW(),2)=0)</formula>
    </cfRule>
  </conditionalFormatting>
  <conditionalFormatting sqref="J95:K96">
    <cfRule type="expression" dxfId="858" priority="10" stopIfTrue="1">
      <formula>(MOD(ROW(),2)=0)</formula>
    </cfRule>
  </conditionalFormatting>
  <conditionalFormatting sqref="C95:C96">
    <cfRule type="expression" dxfId="857" priority="9" stopIfTrue="1">
      <formula>(MOD(ROW(),2)=0)</formula>
    </cfRule>
  </conditionalFormatting>
  <conditionalFormatting sqref="H95:I96">
    <cfRule type="expression" dxfId="856" priority="8" stopIfTrue="1">
      <formula>(MOD(ROW(),2)=0)</formula>
    </cfRule>
  </conditionalFormatting>
  <conditionalFormatting sqref="M78 M82:M91 M9:M15 M17:M45 M47:M49 M69:M76">
    <cfRule type="expression" dxfId="855" priority="6" stopIfTrue="1">
      <formula>(MOD(ROW(),2)=1)</formula>
    </cfRule>
  </conditionalFormatting>
  <conditionalFormatting sqref="M93:M94 M51:M67">
    <cfRule type="expression" dxfId="854" priority="7" stopIfTrue="1">
      <formula>(MOD(ROW(),2)=0)</formula>
    </cfRule>
  </conditionalFormatting>
  <conditionalFormatting sqref="M98:M99">
    <cfRule type="expression" dxfId="853" priority="5" stopIfTrue="1">
      <formula>(MOD(ROW(),2)=0)</formula>
    </cfRule>
  </conditionalFormatting>
  <conditionalFormatting sqref="M79 M81">
    <cfRule type="expression" dxfId="852" priority="4" stopIfTrue="1">
      <formula>(MOD(ROW(),2)=1)</formula>
    </cfRule>
  </conditionalFormatting>
  <conditionalFormatting sqref="M126">
    <cfRule type="expression" dxfId="851" priority="3" stopIfTrue="1">
      <formula>(MOD(ROW(),2)=1)</formula>
    </cfRule>
  </conditionalFormatting>
  <conditionalFormatting sqref="M95:M96">
    <cfRule type="expression" dxfId="850" priority="2" stopIfTrue="1">
      <formula>(MOD(ROW(),2)=0)</formula>
    </cfRule>
  </conditionalFormatting>
  <conditionalFormatting sqref="M80">
    <cfRule type="expression" dxfId="849" priority="1" stopIfTrue="1">
      <formula>(MOD(ROW(),2)=1)</formula>
    </cfRule>
  </conditionalFormatting>
  <pageMargins left="0.7" right="0.7" top="0.75" bottom="0.75" header="0.3" footer="0.3"/>
  <pageSetup paperSize="9" orientation="portrait" r:id="rId1"/>
  <headerFooter>
    <oddFooter>&amp;C&amp;"Expert Sans Regular,Regular"&amp;10&amp;K000000 Restricted - External</oddFooter>
    <evenFooter>&amp;C&amp;"Expert Sans Regular,Regular"&amp;10&amp;K000000 Restricted - External</evenFooter>
    <firstFooter>&amp;C&amp;"Expert Sans Regular,Regular"&amp;10&amp;K000000 Restricted - External</first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51453-BE2F-4593-9591-260314315091}">
  <sheetPr codeName="Sheet4">
    <tabColor rgb="FF00B0F0"/>
    <outlinePr summaryBelow="0"/>
    <pageSetUpPr autoPageBreaks="0"/>
  </sheetPr>
  <dimension ref="B1:AK72"/>
  <sheetViews>
    <sheetView showGridLines="0" zoomScaleNormal="100" workbookViewId="0">
      <pane xSplit="4" ySplit="7" topLeftCell="E8" activePane="bottomRight" state="frozen"/>
      <selection pane="topRight" activeCell="E1" sqref="E1"/>
      <selection pane="bottomLeft" activeCell="A8" sqref="A8"/>
      <selection pane="bottomRight"/>
    </sheetView>
  </sheetViews>
  <sheetFormatPr defaultColWidth="9" defaultRowHeight="12.5"/>
  <cols>
    <col min="1" max="1" width="1.453125" style="98" customWidth="1"/>
    <col min="2" max="2" width="1.54296875" style="99" customWidth="1"/>
    <col min="3" max="3" width="53.453125" style="109" customWidth="1"/>
    <col min="4" max="4" width="12.7265625" style="102" bestFit="1" customWidth="1"/>
    <col min="5" max="5" width="14" style="102" customWidth="1"/>
    <col min="6" max="6" width="13" style="102" customWidth="1"/>
    <col min="7" max="7" width="12.453125" style="102" customWidth="1"/>
    <col min="8" max="8" width="21" style="110" customWidth="1"/>
    <col min="9" max="9" width="11.1796875" style="110" customWidth="1"/>
    <col min="10" max="10" width="14" style="111" customWidth="1"/>
    <col min="11" max="11" width="8.54296875" style="107" customWidth="1"/>
    <col min="12" max="12" width="9.453125" style="107" customWidth="1"/>
    <col min="13" max="13" width="7.54296875" style="107" bestFit="1" customWidth="1"/>
    <col min="14" max="14" width="12.26953125" style="107" customWidth="1"/>
    <col min="15" max="15" width="11.81640625" style="107" customWidth="1"/>
    <col min="16" max="16" width="12.81640625" style="107" customWidth="1"/>
    <col min="17" max="17" width="15.7265625" style="107" customWidth="1"/>
    <col min="18" max="18" width="10.7265625" style="107" customWidth="1"/>
    <col min="19" max="19" width="10.81640625" style="107" customWidth="1"/>
    <col min="20" max="20" width="19.81640625" style="107" customWidth="1"/>
    <col min="21" max="21" width="7.54296875" style="107" customWidth="1"/>
    <col min="22" max="23" width="9.453125" style="107" customWidth="1"/>
    <col min="24" max="24" width="8.7265625" style="107" customWidth="1"/>
    <col min="25" max="25" width="7.54296875" style="107" bestFit="1" customWidth="1"/>
    <col min="26" max="27" width="7.54296875" style="107" customWidth="1"/>
    <col min="28" max="28" width="11.453125" style="107" customWidth="1"/>
    <col min="29" max="29" width="8.54296875" style="107" customWidth="1"/>
    <col min="30" max="30" width="11.7265625" style="107" customWidth="1"/>
    <col min="31" max="31" width="12.26953125" style="107" customWidth="1"/>
    <col min="32" max="32" width="11.1796875" style="107" customWidth="1"/>
    <col min="33" max="33" width="10.81640625" style="107" customWidth="1"/>
    <col min="34" max="34" width="12.54296875" style="107" customWidth="1"/>
    <col min="35" max="35" width="14.453125" style="107" customWidth="1"/>
    <col min="36" max="36" width="18.453125" style="107" customWidth="1"/>
    <col min="37" max="37" width="31.453125" style="107" customWidth="1"/>
    <col min="38" max="38" width="9.453125" style="98" customWidth="1"/>
    <col min="39" max="39" width="10.54296875" style="98" customWidth="1"/>
    <col min="40" max="40" width="7.54296875" style="98" customWidth="1"/>
    <col min="41" max="41" width="9.1796875" style="98" customWidth="1"/>
    <col min="42" max="42" width="17.7265625" style="98" customWidth="1"/>
    <col min="43" max="43" width="7.54296875" style="98" bestFit="1" customWidth="1"/>
    <col min="44" max="44" width="14.54296875" style="98" customWidth="1"/>
    <col min="45" max="45" width="16.7265625" style="98" customWidth="1"/>
    <col min="46" max="46" width="20.453125" style="98" customWidth="1"/>
    <col min="47" max="47" width="21.81640625" style="98" customWidth="1"/>
    <col min="48" max="48" width="17.54296875" style="98" customWidth="1"/>
    <col min="49" max="49" width="17.81640625" style="98" customWidth="1"/>
    <col min="50" max="16384" width="9" style="98"/>
  </cols>
  <sheetData>
    <row r="1" spans="2:37">
      <c r="C1" s="100" t="s">
        <v>2408</v>
      </c>
      <c r="D1" s="101"/>
      <c r="E1" s="101"/>
      <c r="F1" s="101"/>
      <c r="H1" s="101" t="s">
        <v>2409</v>
      </c>
      <c r="I1" s="103"/>
      <c r="J1" s="104"/>
    </row>
    <row r="2" spans="2:37">
      <c r="C2" s="100" t="s">
        <v>2410</v>
      </c>
      <c r="D2" s="101"/>
      <c r="E2" s="101"/>
      <c r="F2" s="101"/>
      <c r="G2" s="101"/>
      <c r="H2" s="103"/>
      <c r="I2" s="103"/>
      <c r="J2" s="104"/>
    </row>
    <row r="3" spans="2:37">
      <c r="C3" s="100"/>
      <c r="D3" s="101"/>
      <c r="E3" s="101"/>
      <c r="F3" s="101"/>
      <c r="G3" s="101"/>
      <c r="H3" s="103"/>
      <c r="I3" s="103"/>
      <c r="J3" s="104"/>
    </row>
    <row r="5" spans="2:37">
      <c r="D5" s="102" t="s">
        <v>2411</v>
      </c>
      <c r="G5" s="102" t="s">
        <v>2411</v>
      </c>
      <c r="I5" s="110" t="s">
        <v>2411</v>
      </c>
    </row>
    <row r="6" spans="2:37">
      <c r="C6" s="114"/>
      <c r="D6" s="115"/>
      <c r="E6" s="115"/>
      <c r="F6" s="115"/>
      <c r="G6" s="115"/>
      <c r="H6" s="116"/>
      <c r="I6" s="116"/>
      <c r="J6" s="117" t="s">
        <v>2411</v>
      </c>
    </row>
    <row r="7" spans="2:37" s="120" customFormat="1" ht="22.5" customHeight="1">
      <c r="B7" s="112"/>
      <c r="C7" s="121" t="s">
        <v>2412</v>
      </c>
      <c r="D7" s="121" t="s">
        <v>2413</v>
      </c>
      <c r="E7" s="121" t="s">
        <v>2061</v>
      </c>
      <c r="F7" s="121" t="s">
        <v>4</v>
      </c>
      <c r="G7" s="121" t="s">
        <v>7</v>
      </c>
      <c r="H7" s="122" t="s">
        <v>2414</v>
      </c>
      <c r="I7" s="122" t="s">
        <v>2415</v>
      </c>
      <c r="J7" s="123" t="s">
        <v>2416</v>
      </c>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25"/>
    </row>
    <row r="8" spans="2:37" s="126" customFormat="1" ht="18.75" customHeight="1">
      <c r="B8" s="127"/>
      <c r="C8" s="128" t="s">
        <v>2782</v>
      </c>
      <c r="D8" s="129"/>
      <c r="E8" s="129"/>
      <c r="F8" s="129"/>
      <c r="G8" s="129"/>
      <c r="H8" s="130"/>
      <c r="I8" s="130"/>
      <c r="J8" s="131"/>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row>
    <row r="9" spans="2:37">
      <c r="C9" s="135" t="s">
        <v>2783</v>
      </c>
      <c r="D9" s="136" t="s">
        <v>2784</v>
      </c>
      <c r="E9" s="136" t="s">
        <v>2422</v>
      </c>
      <c r="F9" s="136" t="s">
        <v>2423</v>
      </c>
      <c r="G9" s="136" t="s">
        <v>36</v>
      </c>
      <c r="H9" s="137">
        <v>0.54814820586756785</v>
      </c>
      <c r="I9" s="137">
        <v>4.2395019410605694E-2</v>
      </c>
      <c r="J9" s="138">
        <v>44013</v>
      </c>
    </row>
    <row r="10" spans="2:37">
      <c r="C10" s="135" t="s">
        <v>2785</v>
      </c>
      <c r="D10" s="136" t="s">
        <v>2786</v>
      </c>
      <c r="E10" s="136" t="s">
        <v>2422</v>
      </c>
      <c r="F10" s="136" t="s">
        <v>2423</v>
      </c>
      <c r="G10" s="136" t="s">
        <v>36</v>
      </c>
      <c r="H10" s="137">
        <v>0.62291423924481892</v>
      </c>
      <c r="I10" s="137">
        <v>5.2738680324417211E-2</v>
      </c>
      <c r="J10" s="138">
        <v>44013</v>
      </c>
    </row>
    <row r="11" spans="2:37">
      <c r="C11" s="135" t="s">
        <v>2787</v>
      </c>
      <c r="D11" s="136" t="s">
        <v>2788</v>
      </c>
      <c r="E11" s="136" t="s">
        <v>2422</v>
      </c>
      <c r="F11" s="136" t="s">
        <v>2423</v>
      </c>
      <c r="G11" s="136" t="s">
        <v>36</v>
      </c>
      <c r="H11" s="137">
        <v>0.63810359529368577</v>
      </c>
      <c r="I11" s="137">
        <v>7.2553248731915168E-2</v>
      </c>
      <c r="J11" s="138">
        <v>44013</v>
      </c>
    </row>
    <row r="12" spans="2:37">
      <c r="C12" s="135" t="s">
        <v>2789</v>
      </c>
      <c r="D12" s="136" t="s">
        <v>2421</v>
      </c>
      <c r="E12" s="136" t="s">
        <v>2422</v>
      </c>
      <c r="F12" s="136" t="s">
        <v>2423</v>
      </c>
      <c r="G12" s="136" t="s">
        <v>36</v>
      </c>
      <c r="H12" s="137">
        <v>0.58299740491600138</v>
      </c>
      <c r="I12" s="137">
        <v>-1.4769612482512904E-2</v>
      </c>
      <c r="J12" s="138">
        <v>43952</v>
      </c>
    </row>
    <row r="13" spans="2:37">
      <c r="C13" s="135" t="s">
        <v>2790</v>
      </c>
      <c r="D13" s="136" t="s">
        <v>2791</v>
      </c>
      <c r="E13" s="136" t="s">
        <v>2422</v>
      </c>
      <c r="F13" s="136" t="s">
        <v>2423</v>
      </c>
      <c r="G13" s="136" t="s">
        <v>36</v>
      </c>
      <c r="H13" s="137">
        <v>0.65296644614578658</v>
      </c>
      <c r="I13" s="137">
        <v>3.0350109838345844E-3</v>
      </c>
      <c r="J13" s="138">
        <v>44317</v>
      </c>
    </row>
    <row r="14" spans="2:37">
      <c r="C14" s="135" t="s">
        <v>2792</v>
      </c>
      <c r="D14" s="136" t="s">
        <v>2793</v>
      </c>
      <c r="E14" s="136" t="s">
        <v>2422</v>
      </c>
      <c r="F14" s="136" t="s">
        <v>2423</v>
      </c>
      <c r="G14" s="136" t="s">
        <v>36</v>
      </c>
      <c r="H14" s="137">
        <v>0.67130952913531727</v>
      </c>
      <c r="I14" s="137">
        <v>-4.2483342599895614E-3</v>
      </c>
      <c r="J14" s="138">
        <v>44013</v>
      </c>
    </row>
    <row r="15" spans="2:37">
      <c r="C15" s="135" t="s">
        <v>2794</v>
      </c>
      <c r="D15" s="136" t="s">
        <v>2795</v>
      </c>
      <c r="E15" s="136" t="s">
        <v>2422</v>
      </c>
      <c r="F15" s="136" t="s">
        <v>2423</v>
      </c>
      <c r="G15" s="136" t="s">
        <v>36</v>
      </c>
      <c r="H15" s="137">
        <v>0.65611104485545368</v>
      </c>
      <c r="I15" s="137">
        <v>5.6629062823567991E-3</v>
      </c>
      <c r="J15" s="138">
        <v>44680</v>
      </c>
    </row>
    <row r="16" spans="2:37">
      <c r="C16" s="135" t="s">
        <v>2796</v>
      </c>
      <c r="D16" s="136" t="s">
        <v>2797</v>
      </c>
      <c r="E16" s="136" t="s">
        <v>2422</v>
      </c>
      <c r="F16" s="136" t="s">
        <v>2423</v>
      </c>
      <c r="G16" s="136" t="s">
        <v>36</v>
      </c>
      <c r="H16" s="137">
        <v>0.67082104856644187</v>
      </c>
      <c r="I16" s="137">
        <v>4.9734111129841281E-2</v>
      </c>
      <c r="J16" s="138">
        <v>44013</v>
      </c>
    </row>
    <row r="17" spans="2:37">
      <c r="C17" s="135" t="s">
        <v>2798</v>
      </c>
      <c r="D17" s="136" t="s">
        <v>2799</v>
      </c>
      <c r="E17" s="136" t="s">
        <v>2422</v>
      </c>
      <c r="F17" s="136" t="s">
        <v>2423</v>
      </c>
      <c r="G17" s="136" t="s">
        <v>36</v>
      </c>
      <c r="H17" s="137">
        <v>0.69506231741567615</v>
      </c>
      <c r="I17" s="137">
        <v>3.4821702590766737E-2</v>
      </c>
      <c r="J17" s="138">
        <v>44684</v>
      </c>
    </row>
    <row r="18" spans="2:37">
      <c r="C18" s="135" t="s">
        <v>2800</v>
      </c>
      <c r="D18" s="136" t="s">
        <v>2801</v>
      </c>
      <c r="E18" s="136" t="s">
        <v>2422</v>
      </c>
      <c r="F18" s="136" t="s">
        <v>2423</v>
      </c>
      <c r="G18" s="136" t="s">
        <v>36</v>
      </c>
      <c r="H18" s="137">
        <v>0.50859693850166576</v>
      </c>
      <c r="I18" s="137">
        <v>-8.164011741713352E-2</v>
      </c>
      <c r="J18" s="138">
        <v>44013</v>
      </c>
    </row>
    <row r="19" spans="2:37">
      <c r="C19" s="135" t="s">
        <v>2802</v>
      </c>
      <c r="D19" s="136" t="s">
        <v>2803</v>
      </c>
      <c r="E19" s="136" t="s">
        <v>2422</v>
      </c>
      <c r="F19" s="136" t="s">
        <v>2423</v>
      </c>
      <c r="G19" s="136" t="s">
        <v>36</v>
      </c>
      <c r="H19" s="137">
        <v>0.55893510843762373</v>
      </c>
      <c r="I19" s="137">
        <v>-7.8728652258951551E-2</v>
      </c>
      <c r="J19" s="138">
        <v>43617</v>
      </c>
    </row>
    <row r="20" spans="2:37">
      <c r="C20" s="135" t="s">
        <v>2804</v>
      </c>
      <c r="D20" s="136" t="s">
        <v>2805</v>
      </c>
      <c r="E20" s="136" t="s">
        <v>2422</v>
      </c>
      <c r="F20" s="136" t="s">
        <v>2423</v>
      </c>
      <c r="G20" s="136" t="s">
        <v>36</v>
      </c>
      <c r="H20" s="137">
        <v>0.41039141689479647</v>
      </c>
      <c r="I20" s="137">
        <v>-1.5744098506440631E-2</v>
      </c>
      <c r="J20" s="138">
        <v>43525</v>
      </c>
    </row>
    <row r="21" spans="2:37">
      <c r="C21" s="135" t="s">
        <v>2806</v>
      </c>
      <c r="D21" s="136" t="s">
        <v>2427</v>
      </c>
      <c r="E21" s="136" t="s">
        <v>2422</v>
      </c>
      <c r="F21" s="136" t="s">
        <v>2423</v>
      </c>
      <c r="G21" s="136" t="s">
        <v>36</v>
      </c>
      <c r="H21" s="137">
        <v>0.4719992551312106</v>
      </c>
      <c r="I21" s="137">
        <v>-3.1220076255289032E-2</v>
      </c>
      <c r="J21" s="138">
        <v>43617</v>
      </c>
    </row>
    <row r="22" spans="2:37">
      <c r="C22" s="135" t="s">
        <v>2807</v>
      </c>
      <c r="D22" s="136" t="s">
        <v>2430</v>
      </c>
      <c r="E22" s="136" t="s">
        <v>2422</v>
      </c>
      <c r="F22" s="136" t="s">
        <v>2423</v>
      </c>
      <c r="G22" s="136" t="s">
        <v>36</v>
      </c>
      <c r="H22" s="137">
        <v>0.66203715983599654</v>
      </c>
      <c r="I22" s="137">
        <v>1.0493983370633831E-2</v>
      </c>
      <c r="J22" s="138">
        <v>44501</v>
      </c>
    </row>
    <row r="23" spans="2:37">
      <c r="C23" s="135" t="s">
        <v>2808</v>
      </c>
      <c r="D23" s="136" t="s">
        <v>2809</v>
      </c>
      <c r="E23" s="136" t="s">
        <v>2422</v>
      </c>
      <c r="F23" s="136" t="s">
        <v>2423</v>
      </c>
      <c r="G23" s="136" t="s">
        <v>36</v>
      </c>
      <c r="H23" s="137">
        <v>0.37295967840763478</v>
      </c>
      <c r="I23" s="137">
        <v>-0.21249334550371446</v>
      </c>
      <c r="J23" s="138">
        <v>43160</v>
      </c>
    </row>
    <row r="24" spans="2:37">
      <c r="C24" s="135" t="s">
        <v>2810</v>
      </c>
      <c r="D24" s="136" t="s">
        <v>2811</v>
      </c>
      <c r="E24" s="136" t="s">
        <v>2422</v>
      </c>
      <c r="F24" s="136" t="s">
        <v>2423</v>
      </c>
      <c r="G24" s="136" t="s">
        <v>36</v>
      </c>
      <c r="H24" s="137">
        <v>0.26891460862019889</v>
      </c>
      <c r="I24" s="137">
        <v>-0.18288544494220715</v>
      </c>
      <c r="J24" s="138">
        <v>44378</v>
      </c>
    </row>
    <row r="25" spans="2:37">
      <c r="C25" s="135" t="s">
        <v>2812</v>
      </c>
      <c r="D25" s="136" t="s">
        <v>2813</v>
      </c>
      <c r="E25" s="136" t="s">
        <v>2422</v>
      </c>
      <c r="F25" s="136" t="s">
        <v>2423</v>
      </c>
      <c r="G25" s="136" t="s">
        <v>36</v>
      </c>
      <c r="H25" s="137">
        <v>0.36845657809150695</v>
      </c>
      <c r="I25" s="137">
        <v>-0.18251964299393209</v>
      </c>
      <c r="J25" s="138">
        <v>43405</v>
      </c>
    </row>
    <row r="26" spans="2:37">
      <c r="C26" s="135" t="s">
        <v>2814</v>
      </c>
      <c r="D26" s="136" t="s">
        <v>2815</v>
      </c>
      <c r="E26" s="136" t="s">
        <v>2422</v>
      </c>
      <c r="F26" s="136" t="s">
        <v>2423</v>
      </c>
      <c r="G26" s="136" t="s">
        <v>36</v>
      </c>
      <c r="H26" s="137">
        <v>0.22602693959608655</v>
      </c>
      <c r="I26" s="137">
        <v>-0.11073090797589716</v>
      </c>
      <c r="J26" s="138">
        <v>44378</v>
      </c>
    </row>
    <row r="27" spans="2:37" s="126" customFormat="1" ht="18.75" customHeight="1">
      <c r="B27" s="127"/>
      <c r="C27" s="128" t="s">
        <v>2816</v>
      </c>
      <c r="D27" s="129"/>
      <c r="E27" s="129"/>
      <c r="F27" s="129"/>
      <c r="G27" s="129"/>
      <c r="H27" s="129"/>
      <c r="I27" s="129"/>
      <c r="J27" s="129"/>
      <c r="K27" s="133"/>
      <c r="L27" s="133"/>
      <c r="M27" s="133"/>
      <c r="N27" s="133"/>
      <c r="O27" s="133"/>
      <c r="P27" s="133"/>
      <c r="Q27" s="133"/>
      <c r="R27" s="133"/>
      <c r="S27" s="133"/>
      <c r="T27" s="133"/>
      <c r="U27" s="133"/>
      <c r="V27" s="133"/>
      <c r="W27" s="133"/>
      <c r="X27" s="133"/>
      <c r="Y27" s="133"/>
      <c r="Z27" s="133"/>
      <c r="AA27" s="133"/>
      <c r="AB27" s="133"/>
      <c r="AC27" s="133"/>
      <c r="AD27" s="133"/>
      <c r="AE27" s="133"/>
      <c r="AF27" s="133"/>
      <c r="AG27" s="133"/>
      <c r="AH27" s="133"/>
      <c r="AI27" s="133"/>
      <c r="AJ27" s="133"/>
      <c r="AK27" s="133"/>
    </row>
    <row r="28" spans="2:37">
      <c r="C28" s="135" t="s">
        <v>2817</v>
      </c>
      <c r="D28" s="136" t="s">
        <v>2438</v>
      </c>
      <c r="E28" s="136" t="s">
        <v>2422</v>
      </c>
      <c r="F28" s="136" t="s">
        <v>2423</v>
      </c>
      <c r="G28" s="136" t="s">
        <v>36</v>
      </c>
      <c r="H28" s="137">
        <v>4.4703030225724201E-2</v>
      </c>
      <c r="I28" s="137">
        <v>-0.16891872453071208</v>
      </c>
      <c r="J28" s="138">
        <v>44518</v>
      </c>
    </row>
    <row r="29" spans="2:37">
      <c r="C29" s="135" t="s">
        <v>2818</v>
      </c>
      <c r="D29" s="136" t="s">
        <v>2819</v>
      </c>
      <c r="E29" s="136" t="s">
        <v>2422</v>
      </c>
      <c r="F29" s="136" t="s">
        <v>2423</v>
      </c>
      <c r="G29" s="136" t="s">
        <v>36</v>
      </c>
      <c r="H29" s="137">
        <v>-3.763862963394861E-3</v>
      </c>
      <c r="I29" s="137">
        <v>-7.2073791730441608E-2</v>
      </c>
      <c r="J29" s="138" t="s">
        <v>2044</v>
      </c>
    </row>
    <row r="30" spans="2:37">
      <c r="C30" s="135" t="s">
        <v>2820</v>
      </c>
      <c r="D30" s="136" t="s">
        <v>2821</v>
      </c>
      <c r="E30" s="136" t="s">
        <v>2422</v>
      </c>
      <c r="F30" s="136" t="s">
        <v>2423</v>
      </c>
      <c r="G30" s="136" t="s">
        <v>36</v>
      </c>
      <c r="H30" s="137">
        <v>4.8592784782744182E-2</v>
      </c>
      <c r="I30" s="137">
        <v>-5.95968087125704E-2</v>
      </c>
      <c r="J30" s="138">
        <v>44621</v>
      </c>
    </row>
    <row r="31" spans="2:37">
      <c r="C31" s="135" t="s">
        <v>2822</v>
      </c>
      <c r="D31" s="136" t="s">
        <v>2441</v>
      </c>
      <c r="E31" s="136" t="s">
        <v>2422</v>
      </c>
      <c r="F31" s="136" t="s">
        <v>2423</v>
      </c>
      <c r="G31" s="136" t="s">
        <v>36</v>
      </c>
      <c r="H31" s="137">
        <v>0.11488488413421565</v>
      </c>
      <c r="I31" s="137">
        <v>3.3617369063988781E-2</v>
      </c>
      <c r="J31" s="138">
        <v>44621</v>
      </c>
    </row>
    <row r="32" spans="2:37" s="126" customFormat="1" ht="18.75" customHeight="1">
      <c r="B32" s="127"/>
      <c r="C32" s="128" t="s">
        <v>2823</v>
      </c>
      <c r="D32" s="129"/>
      <c r="E32" s="129"/>
      <c r="F32" s="129"/>
      <c r="G32" s="129"/>
      <c r="H32" s="129"/>
      <c r="I32" s="129"/>
      <c r="J32" s="129"/>
      <c r="K32" s="133"/>
      <c r="L32" s="133"/>
      <c r="M32" s="133"/>
      <c r="N32" s="133"/>
      <c r="O32" s="133"/>
      <c r="P32" s="133"/>
      <c r="Q32" s="133"/>
      <c r="R32" s="133"/>
      <c r="S32" s="133"/>
      <c r="T32" s="133"/>
      <c r="U32" s="133"/>
      <c r="V32" s="133"/>
      <c r="W32" s="133"/>
      <c r="X32" s="133"/>
      <c r="Y32" s="133"/>
      <c r="Z32" s="133"/>
      <c r="AA32" s="133"/>
      <c r="AB32" s="133"/>
      <c r="AC32" s="133"/>
      <c r="AD32" s="133"/>
      <c r="AE32" s="133"/>
      <c r="AF32" s="133"/>
      <c r="AG32" s="133"/>
      <c r="AH32" s="133"/>
      <c r="AI32" s="133"/>
      <c r="AJ32" s="133"/>
      <c r="AK32" s="133"/>
    </row>
    <row r="33" spans="2:37">
      <c r="C33" s="135" t="s">
        <v>2824</v>
      </c>
      <c r="D33" s="136" t="s">
        <v>2825</v>
      </c>
      <c r="E33" s="136" t="s">
        <v>2422</v>
      </c>
      <c r="F33" s="136" t="s">
        <v>2423</v>
      </c>
      <c r="G33" s="136" t="s">
        <v>36</v>
      </c>
      <c r="H33" s="137">
        <v>0.47959905328102542</v>
      </c>
      <c r="I33" s="137">
        <v>0.10098467091044709</v>
      </c>
      <c r="J33" s="138">
        <v>41395</v>
      </c>
    </row>
    <row r="34" spans="2:37">
      <c r="C34" s="135" t="s">
        <v>2826</v>
      </c>
      <c r="D34" s="136" t="s">
        <v>2827</v>
      </c>
      <c r="E34" s="136" t="s">
        <v>2422</v>
      </c>
      <c r="F34" s="136" t="s">
        <v>2423</v>
      </c>
      <c r="G34" s="136" t="s">
        <v>36</v>
      </c>
      <c r="H34" s="137">
        <v>0.49493900044142164</v>
      </c>
      <c r="I34" s="137">
        <v>-8.0956476554604698E-3</v>
      </c>
      <c r="J34" s="138">
        <v>41395</v>
      </c>
    </row>
    <row r="35" spans="2:37">
      <c r="C35" s="135" t="s">
        <v>2828</v>
      </c>
      <c r="D35" s="136" t="s">
        <v>2829</v>
      </c>
      <c r="E35" s="136" t="s">
        <v>2422</v>
      </c>
      <c r="F35" s="136" t="s">
        <v>2423</v>
      </c>
      <c r="G35" s="136" t="s">
        <v>36</v>
      </c>
      <c r="H35" s="137">
        <v>0.40655731466978323</v>
      </c>
      <c r="I35" s="137">
        <v>5.3192325935784553E-2</v>
      </c>
      <c r="J35" s="138">
        <v>43466</v>
      </c>
    </row>
    <row r="36" spans="2:37">
      <c r="C36" s="135" t="s">
        <v>2830</v>
      </c>
      <c r="D36" s="136" t="s">
        <v>2831</v>
      </c>
      <c r="E36" s="136" t="s">
        <v>2422</v>
      </c>
      <c r="F36" s="136" t="s">
        <v>2423</v>
      </c>
      <c r="G36" s="136" t="s">
        <v>36</v>
      </c>
      <c r="H36" s="137">
        <v>0.49408690825612955</v>
      </c>
      <c r="I36" s="137">
        <v>2.5596814321789552E-2</v>
      </c>
      <c r="J36" s="138">
        <v>43466</v>
      </c>
    </row>
    <row r="37" spans="2:37">
      <c r="C37" s="135" t="s">
        <v>2832</v>
      </c>
      <c r="D37" s="136" t="s">
        <v>2833</v>
      </c>
      <c r="E37" s="136" t="s">
        <v>2422</v>
      </c>
      <c r="F37" s="136" t="s">
        <v>2423</v>
      </c>
      <c r="G37" s="136" t="s">
        <v>36</v>
      </c>
      <c r="H37" s="137">
        <v>0.6201370946966881</v>
      </c>
      <c r="I37" s="137">
        <v>3.6270249007268579E-2</v>
      </c>
      <c r="J37" s="138">
        <v>43466</v>
      </c>
    </row>
    <row r="38" spans="2:37">
      <c r="C38" s="135" t="s">
        <v>2834</v>
      </c>
      <c r="D38" s="136" t="s">
        <v>2835</v>
      </c>
      <c r="E38" s="136" t="s">
        <v>2422</v>
      </c>
      <c r="F38" s="136" t="s">
        <v>2423</v>
      </c>
      <c r="G38" s="136" t="s">
        <v>36</v>
      </c>
      <c r="H38" s="137">
        <v>0.60844786069173307</v>
      </c>
      <c r="I38" s="137">
        <v>0.10240254779247283</v>
      </c>
      <c r="J38" s="138">
        <v>43466</v>
      </c>
    </row>
    <row r="39" spans="2:37" s="126" customFormat="1" ht="18.75" customHeight="1">
      <c r="B39" s="127"/>
      <c r="C39" s="128" t="s">
        <v>2836</v>
      </c>
      <c r="D39" s="129"/>
      <c r="E39" s="129"/>
      <c r="F39" s="129"/>
      <c r="G39" s="129"/>
      <c r="H39" s="129"/>
      <c r="I39" s="129"/>
      <c r="J39" s="131"/>
      <c r="K39" s="133"/>
      <c r="L39" s="133"/>
      <c r="M39" s="133"/>
      <c r="N39" s="133"/>
      <c r="O39" s="133"/>
      <c r="P39" s="133"/>
      <c r="Q39" s="133"/>
      <c r="R39" s="133"/>
      <c r="S39" s="133"/>
      <c r="T39" s="133"/>
      <c r="U39" s="133"/>
      <c r="V39" s="133"/>
      <c r="W39" s="133"/>
      <c r="X39" s="133"/>
      <c r="Y39" s="133"/>
      <c r="Z39" s="133"/>
      <c r="AA39" s="133"/>
      <c r="AB39" s="133"/>
      <c r="AC39" s="133"/>
      <c r="AD39" s="133"/>
      <c r="AE39" s="133"/>
      <c r="AF39" s="133"/>
      <c r="AG39" s="133"/>
      <c r="AH39" s="133"/>
      <c r="AI39" s="133"/>
      <c r="AJ39" s="133"/>
      <c r="AK39" s="133"/>
    </row>
    <row r="40" spans="2:37">
      <c r="C40" s="135" t="s">
        <v>2837</v>
      </c>
      <c r="D40" s="136" t="s">
        <v>2767</v>
      </c>
      <c r="E40" s="136" t="s">
        <v>2422</v>
      </c>
      <c r="F40" s="136" t="s">
        <v>2771</v>
      </c>
      <c r="G40" s="136" t="s">
        <v>36</v>
      </c>
      <c r="H40" s="137">
        <v>-0.37002381224707742</v>
      </c>
      <c r="I40" s="137">
        <v>-9.4652149580319825E-2</v>
      </c>
      <c r="J40" s="138">
        <v>42461</v>
      </c>
    </row>
    <row r="41" spans="2:37" s="126" customFormat="1" ht="18.75" customHeight="1">
      <c r="B41" s="127"/>
      <c r="C41" s="128" t="s">
        <v>2838</v>
      </c>
      <c r="D41" s="129"/>
      <c r="E41" s="129"/>
      <c r="F41" s="129"/>
      <c r="G41" s="129"/>
      <c r="H41" s="129"/>
      <c r="I41" s="129"/>
      <c r="J41" s="131"/>
      <c r="K41" s="133"/>
      <c r="L41" s="133"/>
      <c r="M41" s="133"/>
      <c r="N41" s="133"/>
      <c r="O41" s="133"/>
      <c r="P41" s="133"/>
      <c r="Q41" s="133"/>
      <c r="R41" s="133"/>
      <c r="S41" s="133"/>
      <c r="T41" s="133"/>
      <c r="U41" s="133"/>
      <c r="V41" s="133"/>
      <c r="W41" s="133"/>
      <c r="X41" s="133"/>
      <c r="Y41" s="133"/>
      <c r="Z41" s="133"/>
      <c r="AA41" s="133"/>
      <c r="AB41" s="133"/>
      <c r="AC41" s="133"/>
      <c r="AD41" s="133"/>
      <c r="AE41" s="133"/>
      <c r="AF41" s="133"/>
      <c r="AG41" s="133"/>
      <c r="AH41" s="133"/>
      <c r="AI41" s="133"/>
      <c r="AJ41" s="133"/>
      <c r="AK41" s="133"/>
    </row>
    <row r="42" spans="2:37">
      <c r="C42" s="135" t="s">
        <v>2839</v>
      </c>
      <c r="D42" s="136" t="s">
        <v>2779</v>
      </c>
      <c r="E42" s="136" t="s">
        <v>2422</v>
      </c>
      <c r="F42" s="136" t="s">
        <v>2679</v>
      </c>
      <c r="G42" s="136" t="s">
        <v>36</v>
      </c>
      <c r="H42" s="137">
        <v>-0.1570981164784532</v>
      </c>
      <c r="I42" s="137">
        <v>-6.5682591469491527E-2</v>
      </c>
      <c r="J42" s="138">
        <v>44652</v>
      </c>
    </row>
    <row r="43" spans="2:37" s="126" customFormat="1" ht="18.75" customHeight="1">
      <c r="B43" s="127"/>
      <c r="C43" s="128" t="s">
        <v>2840</v>
      </c>
      <c r="D43" s="129"/>
      <c r="E43" s="129"/>
      <c r="F43" s="129"/>
      <c r="G43" s="129"/>
      <c r="H43" s="129"/>
      <c r="I43" s="129"/>
      <c r="J43" s="131"/>
      <c r="K43" s="133"/>
      <c r="L43" s="133"/>
      <c r="M43" s="133"/>
      <c r="N43" s="133"/>
      <c r="O43" s="133"/>
      <c r="P43" s="133"/>
      <c r="Q43" s="133"/>
      <c r="R43" s="133"/>
      <c r="S43" s="133"/>
      <c r="T43" s="133"/>
      <c r="U43" s="133"/>
      <c r="V43" s="133"/>
      <c r="W43" s="133"/>
      <c r="X43" s="133"/>
      <c r="Y43" s="133"/>
      <c r="Z43" s="133"/>
      <c r="AA43" s="133"/>
      <c r="AB43" s="133"/>
      <c r="AC43" s="133"/>
      <c r="AD43" s="133"/>
      <c r="AE43" s="133"/>
      <c r="AF43" s="133"/>
      <c r="AG43" s="133"/>
      <c r="AH43" s="133"/>
      <c r="AI43" s="133"/>
      <c r="AJ43" s="133"/>
      <c r="AK43" s="133"/>
    </row>
    <row r="44" spans="2:37">
      <c r="C44" s="135" t="s">
        <v>2841</v>
      </c>
      <c r="D44" s="136" t="s">
        <v>2842</v>
      </c>
      <c r="E44" s="136" t="s">
        <v>2422</v>
      </c>
      <c r="F44" s="136" t="s">
        <v>2771</v>
      </c>
      <c r="G44" s="136" t="s">
        <v>36</v>
      </c>
      <c r="H44" s="137">
        <v>-0.39368470058519051</v>
      </c>
      <c r="I44" s="137">
        <v>-0.12899737323652261</v>
      </c>
      <c r="J44" s="138">
        <v>44805</v>
      </c>
    </row>
    <row r="45" spans="2:37" s="126" customFormat="1" ht="18.75" customHeight="1">
      <c r="B45" s="127"/>
      <c r="C45" s="128" t="s">
        <v>2843</v>
      </c>
      <c r="D45" s="129"/>
      <c r="E45" s="129"/>
      <c r="F45" s="129"/>
      <c r="G45" s="129"/>
      <c r="H45" s="129"/>
      <c r="I45" s="129"/>
      <c r="J45" s="131"/>
      <c r="K45" s="133"/>
      <c r="L45" s="133"/>
      <c r="M45" s="133"/>
      <c r="N45" s="133"/>
      <c r="O45" s="133"/>
      <c r="P45" s="133"/>
      <c r="Q45" s="133"/>
      <c r="R45" s="133"/>
      <c r="S45" s="133"/>
      <c r="T45" s="133"/>
      <c r="U45" s="133"/>
      <c r="V45" s="133"/>
      <c r="W45" s="133"/>
      <c r="X45" s="133"/>
      <c r="Y45" s="133"/>
      <c r="Z45" s="133"/>
      <c r="AA45" s="133"/>
      <c r="AB45" s="133"/>
      <c r="AC45" s="133"/>
      <c r="AD45" s="133"/>
      <c r="AE45" s="133"/>
      <c r="AF45" s="133"/>
      <c r="AG45" s="133"/>
      <c r="AH45" s="133"/>
      <c r="AI45" s="133"/>
      <c r="AJ45" s="133"/>
      <c r="AK45" s="133"/>
    </row>
    <row r="46" spans="2:37">
      <c r="C46" s="135" t="s">
        <v>2443</v>
      </c>
      <c r="D46" s="136" t="s">
        <v>2444</v>
      </c>
      <c r="E46" s="136" t="s">
        <v>2422</v>
      </c>
      <c r="F46" s="136" t="s">
        <v>2423</v>
      </c>
      <c r="G46" s="136" t="s">
        <v>36</v>
      </c>
      <c r="H46" s="137">
        <v>0.14769108351631582</v>
      </c>
      <c r="I46" s="137">
        <v>-4.0668648745172207E-3</v>
      </c>
      <c r="J46" s="138">
        <v>42034</v>
      </c>
    </row>
    <row r="47" spans="2:37" s="126" customFormat="1" ht="18.75" customHeight="1">
      <c r="B47" s="127"/>
      <c r="C47" s="128" t="s">
        <v>942</v>
      </c>
      <c r="D47" s="129"/>
      <c r="E47" s="129"/>
      <c r="F47" s="129"/>
      <c r="G47" s="129"/>
      <c r="H47" s="129"/>
      <c r="I47" s="129"/>
      <c r="J47" s="131"/>
      <c r="K47" s="133"/>
      <c r="L47" s="133"/>
      <c r="M47" s="133"/>
      <c r="N47" s="133"/>
      <c r="O47" s="133"/>
      <c r="P47" s="133"/>
      <c r="Q47" s="133"/>
      <c r="R47" s="133"/>
      <c r="S47" s="133"/>
      <c r="T47" s="133"/>
      <c r="U47" s="133"/>
      <c r="V47" s="133"/>
      <c r="W47" s="133"/>
      <c r="X47" s="133"/>
      <c r="Y47" s="133"/>
      <c r="Z47" s="133"/>
      <c r="AA47" s="133"/>
      <c r="AB47" s="133"/>
      <c r="AC47" s="133"/>
      <c r="AD47" s="133"/>
      <c r="AE47" s="133"/>
      <c r="AF47" s="133"/>
      <c r="AG47" s="133"/>
      <c r="AH47" s="133"/>
      <c r="AI47" s="133"/>
      <c r="AJ47" s="133"/>
      <c r="AK47" s="133"/>
    </row>
    <row r="48" spans="2:37">
      <c r="C48" s="135" t="s">
        <v>2844</v>
      </c>
      <c r="D48" s="136" t="s">
        <v>2706</v>
      </c>
      <c r="E48" s="136" t="s">
        <v>2422</v>
      </c>
      <c r="F48" s="136" t="s">
        <v>2423</v>
      </c>
      <c r="G48" s="136" t="s">
        <v>36</v>
      </c>
      <c r="H48" s="137">
        <v>-0.25585790620125337</v>
      </c>
      <c r="I48" s="137">
        <v>2.4034634044313368E-2</v>
      </c>
      <c r="J48" s="138">
        <v>43952</v>
      </c>
    </row>
    <row r="49" spans="2:37">
      <c r="C49" s="135" t="s">
        <v>2845</v>
      </c>
      <c r="D49" s="136" t="s">
        <v>2709</v>
      </c>
      <c r="E49" s="136" t="s">
        <v>2422</v>
      </c>
      <c r="F49" s="136" t="s">
        <v>2423</v>
      </c>
      <c r="G49" s="136" t="s">
        <v>36</v>
      </c>
      <c r="H49" s="137">
        <v>-0.24312686322691601</v>
      </c>
      <c r="I49" s="137">
        <v>1.4488063879624081E-2</v>
      </c>
      <c r="J49" s="138">
        <v>43952</v>
      </c>
    </row>
    <row r="50" spans="2:37">
      <c r="C50" s="135" t="s">
        <v>2846</v>
      </c>
      <c r="D50" s="136" t="s">
        <v>2713</v>
      </c>
      <c r="E50" s="136" t="s">
        <v>2422</v>
      </c>
      <c r="F50" s="136" t="s">
        <v>2423</v>
      </c>
      <c r="G50" s="136" t="s">
        <v>36</v>
      </c>
      <c r="H50" s="137">
        <v>-0.20042586086981584</v>
      </c>
      <c r="I50" s="137">
        <v>-4.0292325578823937E-2</v>
      </c>
      <c r="J50" s="138">
        <v>44621</v>
      </c>
    </row>
    <row r="51" spans="2:37">
      <c r="C51" s="135" t="s">
        <v>2847</v>
      </c>
      <c r="D51" s="136" t="s">
        <v>2716</v>
      </c>
      <c r="E51" s="136" t="s">
        <v>2422</v>
      </c>
      <c r="F51" s="136" t="s">
        <v>2423</v>
      </c>
      <c r="G51" s="136" t="s">
        <v>36</v>
      </c>
      <c r="H51" s="137">
        <v>-0.21526218970070685</v>
      </c>
      <c r="I51" s="137">
        <v>-4.6670308779384072E-2</v>
      </c>
      <c r="J51" s="138">
        <v>44621</v>
      </c>
    </row>
    <row r="52" spans="2:37">
      <c r="C52" s="135" t="s">
        <v>2848</v>
      </c>
      <c r="D52" s="136" t="s">
        <v>2729</v>
      </c>
      <c r="E52" s="136" t="s">
        <v>2422</v>
      </c>
      <c r="F52" s="136" t="s">
        <v>2423</v>
      </c>
      <c r="G52" s="136" t="s">
        <v>36</v>
      </c>
      <c r="H52" s="137">
        <v>-0.28539788893574952</v>
      </c>
      <c r="I52" s="137">
        <v>0.15425019583771626</v>
      </c>
      <c r="J52" s="138">
        <v>44256</v>
      </c>
    </row>
    <row r="53" spans="2:37">
      <c r="C53" s="135" t="s">
        <v>2849</v>
      </c>
      <c r="D53" s="136" t="s">
        <v>2732</v>
      </c>
      <c r="E53" s="136" t="s">
        <v>2422</v>
      </c>
      <c r="F53" s="136" t="s">
        <v>2423</v>
      </c>
      <c r="G53" s="136" t="s">
        <v>36</v>
      </c>
      <c r="H53" s="137">
        <v>-0.24581225554817257</v>
      </c>
      <c r="I53" s="137">
        <v>0.11612095319919483</v>
      </c>
      <c r="J53" s="138">
        <v>44256</v>
      </c>
    </row>
    <row r="54" spans="2:37">
      <c r="C54" s="135" t="s">
        <v>2850</v>
      </c>
      <c r="D54" s="136" t="s">
        <v>2737</v>
      </c>
      <c r="E54" s="136" t="s">
        <v>2422</v>
      </c>
      <c r="F54" s="136" t="s">
        <v>2423</v>
      </c>
      <c r="G54" s="136" t="s">
        <v>36</v>
      </c>
      <c r="H54" s="137">
        <v>-0.21129657369487378</v>
      </c>
      <c r="I54" s="137">
        <v>0.10421795410468937</v>
      </c>
      <c r="J54" s="138">
        <v>44256</v>
      </c>
    </row>
    <row r="55" spans="2:37">
      <c r="C55" s="135" t="s">
        <v>2851</v>
      </c>
      <c r="D55" s="136" t="s">
        <v>2740</v>
      </c>
      <c r="E55" s="136" t="s">
        <v>2422</v>
      </c>
      <c r="F55" s="136" t="s">
        <v>2423</v>
      </c>
      <c r="G55" s="136" t="s">
        <v>36</v>
      </c>
      <c r="H55" s="137">
        <v>-6.7276390666101624E-2</v>
      </c>
      <c r="I55" s="137">
        <v>0.14568743136336895</v>
      </c>
      <c r="J55" s="138">
        <v>44256</v>
      </c>
    </row>
    <row r="56" spans="2:37">
      <c r="C56" s="135" t="s">
        <v>2852</v>
      </c>
      <c r="D56" s="136" t="s">
        <v>2744</v>
      </c>
      <c r="E56" s="136" t="s">
        <v>2422</v>
      </c>
      <c r="F56" s="136" t="s">
        <v>2423</v>
      </c>
      <c r="G56" s="136" t="s">
        <v>36</v>
      </c>
      <c r="H56" s="137">
        <v>-0.26652103343873751</v>
      </c>
      <c r="I56" s="137">
        <v>8.8067877006982459E-3</v>
      </c>
      <c r="J56" s="138">
        <v>44256</v>
      </c>
    </row>
    <row r="57" spans="2:37">
      <c r="C57" s="135" t="s">
        <v>2853</v>
      </c>
      <c r="D57" s="136" t="s">
        <v>2723</v>
      </c>
      <c r="E57" s="136" t="s">
        <v>2422</v>
      </c>
      <c r="F57" s="136" t="s">
        <v>2423</v>
      </c>
      <c r="G57" s="136" t="s">
        <v>36</v>
      </c>
      <c r="H57" s="137">
        <v>-0.3030483396075454</v>
      </c>
      <c r="I57" s="137">
        <v>0.15128530352699504</v>
      </c>
      <c r="J57" s="138">
        <v>44501</v>
      </c>
    </row>
    <row r="58" spans="2:37">
      <c r="C58" s="135" t="s">
        <v>2854</v>
      </c>
      <c r="D58" s="136" t="s">
        <v>2727</v>
      </c>
      <c r="E58" s="136" t="s">
        <v>2422</v>
      </c>
      <c r="F58" s="136" t="s">
        <v>2423</v>
      </c>
      <c r="G58" s="136" t="s">
        <v>36</v>
      </c>
      <c r="H58" s="137">
        <v>-0.33248154455913859</v>
      </c>
      <c r="I58" s="137">
        <v>0.10002396345482471</v>
      </c>
      <c r="J58" s="138">
        <v>44732</v>
      </c>
    </row>
    <row r="59" spans="2:37">
      <c r="C59" s="135" t="s">
        <v>2855</v>
      </c>
      <c r="D59" s="136" t="s">
        <v>2720</v>
      </c>
      <c r="E59" s="136" t="s">
        <v>2422</v>
      </c>
      <c r="F59" s="136" t="s">
        <v>2423</v>
      </c>
      <c r="G59" s="136" t="s">
        <v>36</v>
      </c>
      <c r="H59" s="137">
        <v>-0.35512773831521344</v>
      </c>
      <c r="I59" s="137">
        <v>8.0739263352297364E-2</v>
      </c>
      <c r="J59" s="138">
        <v>44287</v>
      </c>
    </row>
    <row r="60" spans="2:37" s="126" customFormat="1" ht="18.75" customHeight="1">
      <c r="B60" s="127"/>
      <c r="C60" s="128" t="s">
        <v>2856</v>
      </c>
      <c r="D60" s="129"/>
      <c r="E60" s="129"/>
      <c r="F60" s="129"/>
      <c r="G60" s="129"/>
      <c r="H60" s="129"/>
      <c r="I60" s="129"/>
      <c r="J60" s="129"/>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row>
    <row r="61" spans="2:37">
      <c r="C61" s="135" t="s">
        <v>2857</v>
      </c>
      <c r="D61" s="136" t="s">
        <v>2761</v>
      </c>
      <c r="E61" s="136" t="s">
        <v>2422</v>
      </c>
      <c r="F61" s="136" t="s">
        <v>2423</v>
      </c>
      <c r="G61" s="136" t="s">
        <v>36</v>
      </c>
      <c r="H61" s="137">
        <v>-0.44235050865459946</v>
      </c>
      <c r="I61" s="137">
        <v>-0.10505526668109541</v>
      </c>
      <c r="J61" s="138">
        <v>44518</v>
      </c>
    </row>
    <row r="62" spans="2:37">
      <c r="C62" s="135" t="s">
        <v>2858</v>
      </c>
      <c r="D62" s="136" t="s">
        <v>2859</v>
      </c>
      <c r="E62" s="136" t="s">
        <v>2422</v>
      </c>
      <c r="F62" s="136" t="s">
        <v>2423</v>
      </c>
      <c r="G62" s="136" t="s">
        <v>36</v>
      </c>
      <c r="H62" s="137">
        <v>-0.35979828347239923</v>
      </c>
      <c r="I62" s="137">
        <v>-6.6931793230366063E-2</v>
      </c>
      <c r="J62" s="138">
        <v>44743</v>
      </c>
    </row>
    <row r="63" spans="2:37">
      <c r="C63" s="135" t="s">
        <v>2860</v>
      </c>
      <c r="D63" s="136" t="s">
        <v>2765</v>
      </c>
      <c r="E63" s="136" t="s">
        <v>2422</v>
      </c>
      <c r="F63" s="136" t="s">
        <v>2423</v>
      </c>
      <c r="G63" s="136" t="s">
        <v>36</v>
      </c>
      <c r="H63" s="137">
        <v>-0.52129063298461931</v>
      </c>
      <c r="I63" s="137">
        <v>-8.2371748233642197E-2</v>
      </c>
      <c r="J63" s="138">
        <v>44518</v>
      </c>
    </row>
    <row r="64" spans="2:37">
      <c r="C64" s="135" t="s">
        <v>2861</v>
      </c>
      <c r="D64" s="136" t="s">
        <v>2862</v>
      </c>
      <c r="E64" s="136" t="s">
        <v>2422</v>
      </c>
      <c r="F64" s="136" t="s">
        <v>2423</v>
      </c>
      <c r="G64" s="136" t="s">
        <v>36</v>
      </c>
      <c r="H64" s="137">
        <v>-0.45859338148452633</v>
      </c>
      <c r="I64" s="137">
        <v>-6.1618000853946413E-2</v>
      </c>
      <c r="J64" s="138">
        <v>44501</v>
      </c>
    </row>
    <row r="65" spans="2:37" s="126" customFormat="1" ht="18.75" customHeight="1">
      <c r="B65" s="127"/>
      <c r="C65" s="128" t="s">
        <v>2863</v>
      </c>
      <c r="D65" s="129"/>
      <c r="E65" s="129"/>
      <c r="F65" s="129"/>
      <c r="G65" s="129"/>
      <c r="H65" s="129"/>
      <c r="I65" s="129"/>
      <c r="J65" s="131"/>
      <c r="K65" s="133"/>
      <c r="L65" s="133"/>
      <c r="M65" s="133"/>
      <c r="N65" s="133"/>
      <c r="O65" s="133"/>
      <c r="P65" s="133"/>
      <c r="Q65" s="133"/>
      <c r="R65" s="133"/>
      <c r="S65" s="133"/>
      <c r="T65" s="133"/>
      <c r="U65" s="133"/>
      <c r="V65" s="133"/>
      <c r="W65" s="133"/>
      <c r="X65" s="133"/>
      <c r="Y65" s="133"/>
      <c r="Z65" s="133"/>
      <c r="AA65" s="133"/>
      <c r="AB65" s="133"/>
      <c r="AC65" s="133"/>
      <c r="AD65" s="133"/>
      <c r="AE65" s="133"/>
      <c r="AF65" s="133"/>
      <c r="AG65" s="133"/>
      <c r="AH65" s="133"/>
      <c r="AI65" s="133"/>
      <c r="AJ65" s="133"/>
      <c r="AK65" s="133"/>
    </row>
    <row r="66" spans="2:37">
      <c r="C66" s="135" t="s">
        <v>2864</v>
      </c>
      <c r="D66" s="136" t="s">
        <v>2865</v>
      </c>
      <c r="E66" s="136" t="s">
        <v>2422</v>
      </c>
      <c r="F66" s="136" t="s">
        <v>2771</v>
      </c>
      <c r="G66" s="136" t="s">
        <v>36</v>
      </c>
      <c r="H66" s="137">
        <v>-0.60047248809414644</v>
      </c>
      <c r="I66" s="137">
        <v>-4.9025201680253261E-2</v>
      </c>
      <c r="J66" s="138">
        <v>44518</v>
      </c>
    </row>
    <row r="67" spans="2:37" s="126" customFormat="1" ht="18.75" customHeight="1">
      <c r="B67" s="127"/>
      <c r="C67" s="128" t="s">
        <v>2866</v>
      </c>
      <c r="D67" s="129"/>
      <c r="E67" s="129"/>
      <c r="F67" s="129"/>
      <c r="G67" s="129"/>
      <c r="H67" s="129"/>
      <c r="I67" s="129"/>
      <c r="J67" s="131"/>
      <c r="K67" s="133"/>
      <c r="L67" s="133"/>
      <c r="M67" s="133"/>
      <c r="N67" s="133"/>
      <c r="O67" s="133"/>
      <c r="P67" s="133"/>
      <c r="Q67" s="133"/>
      <c r="R67" s="133"/>
      <c r="S67" s="133"/>
      <c r="T67" s="133"/>
      <c r="U67" s="133"/>
      <c r="V67" s="133"/>
      <c r="W67" s="133"/>
      <c r="X67" s="133"/>
      <c r="Y67" s="133"/>
      <c r="Z67" s="133"/>
      <c r="AA67" s="133"/>
      <c r="AB67" s="133"/>
      <c r="AC67" s="133"/>
      <c r="AD67" s="133"/>
      <c r="AE67" s="133"/>
      <c r="AF67" s="133"/>
      <c r="AG67" s="133"/>
      <c r="AH67" s="133"/>
      <c r="AI67" s="133"/>
      <c r="AJ67" s="133"/>
      <c r="AK67" s="133"/>
    </row>
    <row r="68" spans="2:37">
      <c r="C68" s="135" t="s">
        <v>2867</v>
      </c>
      <c r="D68" s="136" t="s">
        <v>2868</v>
      </c>
      <c r="E68" s="136" t="s">
        <v>837</v>
      </c>
      <c r="F68" s="136" t="s">
        <v>2771</v>
      </c>
      <c r="G68" s="136" t="s">
        <v>36</v>
      </c>
      <c r="H68" s="137">
        <v>-0.31013788360324773</v>
      </c>
      <c r="I68" s="137">
        <v>9.4103441451380849E-3</v>
      </c>
      <c r="J68" s="138">
        <v>43983</v>
      </c>
    </row>
    <row r="69" spans="2:37">
      <c r="C69" s="135" t="s">
        <v>2869</v>
      </c>
      <c r="D69" s="136" t="s">
        <v>2870</v>
      </c>
      <c r="E69" s="136" t="s">
        <v>837</v>
      </c>
      <c r="F69" s="136" t="s">
        <v>2771</v>
      </c>
      <c r="G69" s="136" t="s">
        <v>36</v>
      </c>
      <c r="H69" s="137">
        <v>-0.29335839053639678</v>
      </c>
      <c r="I69" s="137">
        <v>0.16011531594931594</v>
      </c>
      <c r="J69" s="138">
        <v>43983</v>
      </c>
    </row>
    <row r="70" spans="2:37">
      <c r="C70" s="135" t="s">
        <v>2871</v>
      </c>
      <c r="D70" s="136" t="s">
        <v>2774</v>
      </c>
      <c r="E70" s="136" t="s">
        <v>837</v>
      </c>
      <c r="F70" s="136" t="s">
        <v>2771</v>
      </c>
      <c r="G70" s="136" t="s">
        <v>36</v>
      </c>
      <c r="H70" s="137">
        <v>-0.31528182407316724</v>
      </c>
      <c r="I70" s="137">
        <v>6.3011430797921139E-2</v>
      </c>
      <c r="J70" s="138">
        <v>43983</v>
      </c>
    </row>
    <row r="71" spans="2:37">
      <c r="C71" s="135" t="s">
        <v>2872</v>
      </c>
      <c r="D71" s="136" t="s">
        <v>2776</v>
      </c>
      <c r="E71" s="136" t="s">
        <v>837</v>
      </c>
      <c r="F71" s="136" t="s">
        <v>2771</v>
      </c>
      <c r="G71" s="136" t="s">
        <v>36</v>
      </c>
      <c r="H71" s="137">
        <v>-0.21477284488845705</v>
      </c>
      <c r="I71" s="137">
        <v>0.15797593819340147</v>
      </c>
      <c r="J71" s="138">
        <v>44075</v>
      </c>
    </row>
    <row r="72" spans="2:37">
      <c r="C72" s="135" t="s">
        <v>2873</v>
      </c>
      <c r="D72" s="136" t="s">
        <v>2777</v>
      </c>
      <c r="E72" s="136" t="s">
        <v>837</v>
      </c>
      <c r="F72" s="136" t="s">
        <v>2771</v>
      </c>
      <c r="G72" s="136" t="s">
        <v>36</v>
      </c>
      <c r="H72" s="137">
        <v>-0.22381963503702873</v>
      </c>
      <c r="I72" s="137">
        <v>0.14288474503343293</v>
      </c>
      <c r="J72" s="138">
        <v>44531</v>
      </c>
    </row>
  </sheetData>
  <autoFilter ref="C7:J8" xr:uid="{00000000-0009-0000-0000-000004000000}"/>
  <conditionalFormatting sqref="C9:J26 H28:I38">
    <cfRule type="expression" dxfId="848" priority="15" stopIfTrue="1">
      <formula>(MOD(ROW(),2)=1)</formula>
    </cfRule>
  </conditionalFormatting>
  <conditionalFormatting sqref="C28:G31 J28:J31">
    <cfRule type="expression" dxfId="847" priority="14" stopIfTrue="1">
      <formula>(MOD(ROW(),2)=1)</formula>
    </cfRule>
  </conditionalFormatting>
  <conditionalFormatting sqref="C33:G38 J33:J38">
    <cfRule type="expression" dxfId="846" priority="13" stopIfTrue="1">
      <formula>(MOD(ROW(),2)=1)</formula>
    </cfRule>
  </conditionalFormatting>
  <conditionalFormatting sqref="C40:G40 J40">
    <cfRule type="expression" dxfId="845" priority="12" stopIfTrue="1">
      <formula>(MOD(ROW(),2)=1)</formula>
    </cfRule>
  </conditionalFormatting>
  <conditionalFormatting sqref="C42:G42 J42">
    <cfRule type="expression" dxfId="844" priority="11" stopIfTrue="1">
      <formula>(MOD(ROW(),2)=1)</formula>
    </cfRule>
  </conditionalFormatting>
  <conditionalFormatting sqref="C44:G44 J44">
    <cfRule type="expression" dxfId="843" priority="10" stopIfTrue="1">
      <formula>(MOD(ROW(),2)=1)</formula>
    </cfRule>
  </conditionalFormatting>
  <conditionalFormatting sqref="C48:G59 J48:J59">
    <cfRule type="expression" dxfId="842" priority="9" stopIfTrue="1">
      <formula>(MOD(ROW(),2)=1)</formula>
    </cfRule>
  </conditionalFormatting>
  <conditionalFormatting sqref="C61:G64 J61:J64">
    <cfRule type="expression" dxfId="841" priority="8" stopIfTrue="1">
      <formula>(MOD(ROW(),2)=1)</formula>
    </cfRule>
  </conditionalFormatting>
  <conditionalFormatting sqref="C66:E66 G66 J66">
    <cfRule type="expression" dxfId="840" priority="7" stopIfTrue="1">
      <formula>(MOD(ROW(),2)=1)</formula>
    </cfRule>
  </conditionalFormatting>
  <conditionalFormatting sqref="C68:D72 F68:G72 J68:J72">
    <cfRule type="expression" dxfId="839" priority="6" stopIfTrue="1">
      <formula>(MOD(ROW(),2)=1)</formula>
    </cfRule>
  </conditionalFormatting>
  <conditionalFormatting sqref="E68:E72">
    <cfRule type="expression" dxfId="838" priority="5" stopIfTrue="1">
      <formula>(MOD(ROW(),2)=1)</formula>
    </cfRule>
  </conditionalFormatting>
  <conditionalFormatting sqref="F66">
    <cfRule type="expression" dxfId="837" priority="4" stopIfTrue="1">
      <formula>(MOD(ROW(),2)=1)</formula>
    </cfRule>
  </conditionalFormatting>
  <conditionalFormatting sqref="H40:I40 H68:I72 H66:I66 H48:I64 H44:I44 H42:I42">
    <cfRule type="expression" dxfId="836" priority="3" stopIfTrue="1">
      <formula>(MOD(ROW(),2)=1)</formula>
    </cfRule>
  </conditionalFormatting>
  <conditionalFormatting sqref="C46:G46 J46">
    <cfRule type="expression" dxfId="835" priority="2" stopIfTrue="1">
      <formula>(MOD(ROW(),2)=1)</formula>
    </cfRule>
  </conditionalFormatting>
  <conditionalFormatting sqref="H46:I46">
    <cfRule type="expression" dxfId="834" priority="1" stopIfTrue="1">
      <formula>(MOD(ROW(),2)=1)</formula>
    </cfRule>
  </conditionalFormatting>
  <pageMargins left="0.7" right="0.7" top="0.75" bottom="0.75" header="0.3" footer="0.3"/>
  <pageSetup paperSize="9" orientation="portrait" r:id="rId1"/>
  <headerFooter>
    <oddFooter>&amp;C&amp;"Expert Sans Regular,Regular"&amp;10&amp;K000000 Restricted - External</oddFooter>
    <evenFooter>&amp;C&amp;"Expert Sans Regular,Regular"&amp;10&amp;K000000 Restricted - External</evenFooter>
    <firstFooter>&amp;C&amp;"Expert Sans Regular,Regular"&amp;10&amp;K000000 Restricted - External</first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9E599-C158-4852-86CC-8FE6467C79A8}">
  <sheetPr codeName="Sheet5"/>
  <dimension ref="A1:G416"/>
  <sheetViews>
    <sheetView zoomScale="85" zoomScaleNormal="85" workbookViewId="0">
      <selection activeCell="C17" sqref="C17"/>
    </sheetView>
  </sheetViews>
  <sheetFormatPr defaultColWidth="9.1796875" defaultRowHeight="14.5"/>
  <cols>
    <col min="1" max="1" width="21.453125" style="153" bestFit="1" customWidth="1"/>
    <col min="2" max="2" width="36" style="153" bestFit="1" customWidth="1"/>
    <col min="3" max="3" width="77.453125" style="153" bestFit="1" customWidth="1"/>
    <col min="4" max="4" width="22.1796875" style="153" bestFit="1" customWidth="1"/>
    <col min="5" max="5" width="25.7265625" style="153" bestFit="1" customWidth="1"/>
    <col min="6" max="6" width="41.81640625" style="153" customWidth="1"/>
    <col min="7" max="7" width="255.7265625" style="153" bestFit="1" customWidth="1"/>
    <col min="8" max="16384" width="9.1796875" style="153"/>
  </cols>
  <sheetData>
    <row r="1" spans="1:7" ht="30.75" customHeight="1">
      <c r="A1" s="151"/>
      <c r="B1" s="151"/>
      <c r="C1" s="151"/>
      <c r="D1" s="151"/>
      <c r="E1" s="151"/>
      <c r="F1" s="152" t="s">
        <v>2874</v>
      </c>
      <c r="G1" s="151"/>
    </row>
    <row r="2" spans="1:7" s="156" customFormat="1" ht="33.75" customHeight="1">
      <c r="A2" s="154" t="s">
        <v>2061</v>
      </c>
      <c r="B2" s="154" t="s">
        <v>2045</v>
      </c>
      <c r="C2" s="154" t="s">
        <v>2875</v>
      </c>
      <c r="D2" s="154" t="s">
        <v>2876</v>
      </c>
      <c r="E2" s="154" t="s">
        <v>2877</v>
      </c>
      <c r="F2" s="154" t="s">
        <v>2878</v>
      </c>
      <c r="G2" s="155" t="s">
        <v>13</v>
      </c>
    </row>
    <row r="3" spans="1:7">
      <c r="A3" s="157" t="s">
        <v>837</v>
      </c>
      <c r="B3" s="157" t="s">
        <v>326</v>
      </c>
      <c r="C3" s="157" t="s">
        <v>2879</v>
      </c>
      <c r="D3" s="157" t="s">
        <v>2880</v>
      </c>
      <c r="E3" s="158">
        <v>36617</v>
      </c>
      <c r="F3" s="159">
        <v>43048</v>
      </c>
      <c r="G3" s="160" t="s">
        <v>2881</v>
      </c>
    </row>
    <row r="4" spans="1:7">
      <c r="A4" s="157" t="s">
        <v>837</v>
      </c>
      <c r="B4" s="157" t="s">
        <v>326</v>
      </c>
      <c r="C4" s="157" t="s">
        <v>2882</v>
      </c>
      <c r="D4" s="157" t="s">
        <v>2883</v>
      </c>
      <c r="E4" s="158">
        <v>38672</v>
      </c>
      <c r="F4" s="159">
        <v>43779</v>
      </c>
      <c r="G4" s="160" t="s">
        <v>2884</v>
      </c>
    </row>
    <row r="5" spans="1:7">
      <c r="A5" s="157" t="s">
        <v>837</v>
      </c>
      <c r="B5" s="157" t="s">
        <v>326</v>
      </c>
      <c r="C5" s="157" t="s">
        <v>2885</v>
      </c>
      <c r="D5" s="157" t="s">
        <v>2886</v>
      </c>
      <c r="E5" s="158">
        <v>38672</v>
      </c>
      <c r="F5" s="159">
        <v>43779</v>
      </c>
      <c r="G5" s="160" t="s">
        <v>2887</v>
      </c>
    </row>
    <row r="6" spans="1:7">
      <c r="A6" s="157" t="s">
        <v>837</v>
      </c>
      <c r="B6" s="157" t="s">
        <v>326</v>
      </c>
      <c r="C6" s="157" t="s">
        <v>2888</v>
      </c>
      <c r="D6" s="157" t="s">
        <v>2889</v>
      </c>
      <c r="E6" s="158">
        <v>38672</v>
      </c>
      <c r="F6" s="159">
        <v>43779</v>
      </c>
      <c r="G6" s="160" t="s">
        <v>2890</v>
      </c>
    </row>
    <row r="7" spans="1:7">
      <c r="A7" s="157" t="s">
        <v>837</v>
      </c>
      <c r="B7" s="157" t="s">
        <v>326</v>
      </c>
      <c r="C7" s="157" t="s">
        <v>2891</v>
      </c>
      <c r="D7" s="157" t="s">
        <v>2892</v>
      </c>
      <c r="E7" s="158">
        <v>38672</v>
      </c>
      <c r="F7" s="159">
        <v>43779</v>
      </c>
      <c r="G7" s="160" t="s">
        <v>2893</v>
      </c>
    </row>
    <row r="8" spans="1:7">
      <c r="A8" s="157" t="s">
        <v>837</v>
      </c>
      <c r="B8" s="157" t="s">
        <v>2894</v>
      </c>
      <c r="C8" s="157" t="s">
        <v>2895</v>
      </c>
      <c r="D8" s="157" t="s">
        <v>2896</v>
      </c>
      <c r="E8" s="158">
        <v>36980</v>
      </c>
      <c r="F8" s="159">
        <v>44036</v>
      </c>
      <c r="G8" s="160" t="s">
        <v>2897</v>
      </c>
    </row>
    <row r="9" spans="1:7">
      <c r="A9" s="157" t="s">
        <v>837</v>
      </c>
      <c r="B9" s="157" t="s">
        <v>2894</v>
      </c>
      <c r="C9" s="157" t="s">
        <v>2898</v>
      </c>
      <c r="D9" s="157" t="s">
        <v>2899</v>
      </c>
      <c r="E9" s="158">
        <v>36980</v>
      </c>
      <c r="F9" s="159">
        <v>44036</v>
      </c>
      <c r="G9" s="160" t="s">
        <v>2900</v>
      </c>
    </row>
    <row r="10" spans="1:7">
      <c r="A10" s="157" t="s">
        <v>837</v>
      </c>
      <c r="B10" s="157" t="s">
        <v>2894</v>
      </c>
      <c r="C10" s="157" t="s">
        <v>2901</v>
      </c>
      <c r="D10" s="157" t="s">
        <v>2902</v>
      </c>
      <c r="E10" s="158">
        <v>36980</v>
      </c>
      <c r="F10" s="159">
        <v>44036</v>
      </c>
      <c r="G10" s="160" t="s">
        <v>2903</v>
      </c>
    </row>
    <row r="11" spans="1:7" s="161" customFormat="1">
      <c r="A11" s="157" t="s">
        <v>837</v>
      </c>
      <c r="B11" s="157" t="s">
        <v>2894</v>
      </c>
      <c r="C11" s="157" t="s">
        <v>2904</v>
      </c>
      <c r="D11" s="157" t="s">
        <v>2905</v>
      </c>
      <c r="E11" s="158">
        <v>36922</v>
      </c>
      <c r="F11" s="159">
        <v>43983</v>
      </c>
      <c r="G11" s="160" t="s">
        <v>2906</v>
      </c>
    </row>
    <row r="12" spans="1:7">
      <c r="A12" s="157" t="s">
        <v>837</v>
      </c>
      <c r="B12" s="157" t="s">
        <v>2894</v>
      </c>
      <c r="C12" s="157" t="s">
        <v>2907</v>
      </c>
      <c r="D12" s="157" t="s">
        <v>2908</v>
      </c>
      <c r="E12" s="158">
        <v>38016</v>
      </c>
      <c r="F12" s="159">
        <v>43983</v>
      </c>
      <c r="G12" s="160" t="s">
        <v>2909</v>
      </c>
    </row>
    <row r="13" spans="1:7">
      <c r="A13" s="157" t="s">
        <v>837</v>
      </c>
      <c r="B13" s="157" t="s">
        <v>2894</v>
      </c>
      <c r="C13" s="157" t="s">
        <v>2910</v>
      </c>
      <c r="D13" s="157" t="s">
        <v>2911</v>
      </c>
      <c r="E13" s="158">
        <v>36892</v>
      </c>
      <c r="F13" s="159">
        <v>43983</v>
      </c>
      <c r="G13" s="160" t="s">
        <v>2912</v>
      </c>
    </row>
    <row r="14" spans="1:7">
      <c r="A14" s="157" t="s">
        <v>837</v>
      </c>
      <c r="B14" s="157" t="s">
        <v>2894</v>
      </c>
      <c r="C14" s="157" t="s">
        <v>2913</v>
      </c>
      <c r="D14" s="157" t="s">
        <v>2914</v>
      </c>
      <c r="E14" s="158">
        <v>36892</v>
      </c>
      <c r="F14" s="159">
        <v>43983</v>
      </c>
      <c r="G14" s="160" t="s">
        <v>2915</v>
      </c>
    </row>
    <row r="15" spans="1:7">
      <c r="A15" s="157" t="s">
        <v>837</v>
      </c>
      <c r="B15" s="157" t="s">
        <v>2894</v>
      </c>
      <c r="C15" s="157" t="s">
        <v>2916</v>
      </c>
      <c r="D15" s="157" t="s">
        <v>2917</v>
      </c>
      <c r="E15" s="158">
        <v>36892</v>
      </c>
      <c r="F15" s="159">
        <v>43983</v>
      </c>
      <c r="G15" s="160" t="s">
        <v>2918</v>
      </c>
    </row>
    <row r="16" spans="1:7">
      <c r="A16" s="157" t="s">
        <v>837</v>
      </c>
      <c r="B16" s="157" t="s">
        <v>2894</v>
      </c>
      <c r="C16" s="157" t="s">
        <v>2919</v>
      </c>
      <c r="D16" s="157" t="s">
        <v>2920</v>
      </c>
      <c r="E16" s="158">
        <v>36892</v>
      </c>
      <c r="F16" s="159">
        <v>43983</v>
      </c>
      <c r="G16" s="160" t="s">
        <v>2921</v>
      </c>
    </row>
    <row r="17" spans="1:7">
      <c r="A17" s="157" t="s">
        <v>837</v>
      </c>
      <c r="B17" s="157" t="s">
        <v>2922</v>
      </c>
      <c r="C17" s="157" t="s">
        <v>2923</v>
      </c>
      <c r="D17" s="157" t="s">
        <v>2924</v>
      </c>
      <c r="E17" s="158">
        <v>38016</v>
      </c>
      <c r="F17" s="159">
        <v>43983</v>
      </c>
      <c r="G17" s="160" t="s">
        <v>2925</v>
      </c>
    </row>
    <row r="18" spans="1:7">
      <c r="A18" s="157" t="s">
        <v>837</v>
      </c>
      <c r="B18" s="157" t="s">
        <v>2922</v>
      </c>
      <c r="C18" s="157" t="s">
        <v>2926</v>
      </c>
      <c r="D18" s="157" t="s">
        <v>2927</v>
      </c>
      <c r="E18" s="158">
        <v>38016</v>
      </c>
      <c r="F18" s="159">
        <v>43983</v>
      </c>
      <c r="G18" s="160" t="s">
        <v>2928</v>
      </c>
    </row>
    <row r="19" spans="1:7" s="161" customFormat="1">
      <c r="A19" s="157" t="s">
        <v>837</v>
      </c>
      <c r="B19" s="157" t="s">
        <v>2922</v>
      </c>
      <c r="C19" s="157" t="s">
        <v>2929</v>
      </c>
      <c r="D19" s="157" t="s">
        <v>2930</v>
      </c>
      <c r="E19" s="158">
        <v>38016</v>
      </c>
      <c r="F19" s="159">
        <v>43983</v>
      </c>
      <c r="G19" s="160" t="s">
        <v>2931</v>
      </c>
    </row>
    <row r="20" spans="1:7" s="161" customFormat="1">
      <c r="A20" s="157" t="s">
        <v>837</v>
      </c>
      <c r="B20" s="157" t="s">
        <v>2894</v>
      </c>
      <c r="C20" s="157" t="s">
        <v>2932</v>
      </c>
      <c r="D20" s="157" t="s">
        <v>2933</v>
      </c>
      <c r="E20" s="158">
        <v>36894</v>
      </c>
      <c r="F20" s="159">
        <v>43983</v>
      </c>
      <c r="G20" s="160" t="s">
        <v>2934</v>
      </c>
    </row>
    <row r="21" spans="1:7" s="161" customFormat="1">
      <c r="A21" s="157" t="s">
        <v>837</v>
      </c>
      <c r="B21" s="157" t="s">
        <v>2894</v>
      </c>
      <c r="C21" s="157" t="s">
        <v>2935</v>
      </c>
      <c r="D21" s="157" t="s">
        <v>2936</v>
      </c>
      <c r="E21" s="158">
        <v>36894</v>
      </c>
      <c r="F21" s="159">
        <v>43983</v>
      </c>
      <c r="G21" s="160" t="s">
        <v>2937</v>
      </c>
    </row>
    <row r="22" spans="1:7" s="161" customFormat="1">
      <c r="A22" s="157" t="s">
        <v>837</v>
      </c>
      <c r="B22" s="157" t="s">
        <v>2894</v>
      </c>
      <c r="C22" s="157" t="s">
        <v>2938</v>
      </c>
      <c r="D22" s="157" t="s">
        <v>2939</v>
      </c>
      <c r="E22" s="158">
        <v>36922</v>
      </c>
      <c r="F22" s="159">
        <v>43983</v>
      </c>
      <c r="G22" s="160" t="s">
        <v>2906</v>
      </c>
    </row>
    <row r="23" spans="1:7">
      <c r="A23" s="157" t="s">
        <v>837</v>
      </c>
      <c r="B23" s="157" t="s">
        <v>2940</v>
      </c>
      <c r="C23" s="157" t="s">
        <v>2941</v>
      </c>
      <c r="D23" s="157" t="s">
        <v>2942</v>
      </c>
      <c r="E23" s="158">
        <v>37280</v>
      </c>
      <c r="F23" s="159">
        <v>43111</v>
      </c>
      <c r="G23" s="160" t="s">
        <v>2943</v>
      </c>
    </row>
    <row r="24" spans="1:7">
      <c r="A24" s="157" t="s">
        <v>837</v>
      </c>
      <c r="B24" s="157" t="s">
        <v>2940</v>
      </c>
      <c r="C24" s="157" t="s">
        <v>2944</v>
      </c>
      <c r="D24" s="157" t="s">
        <v>2945</v>
      </c>
      <c r="E24" s="158">
        <v>38012</v>
      </c>
      <c r="F24" s="159">
        <v>43111</v>
      </c>
      <c r="G24" s="160" t="s">
        <v>2946</v>
      </c>
    </row>
    <row r="25" spans="1:7" s="161" customFormat="1">
      <c r="A25" s="157" t="s">
        <v>837</v>
      </c>
      <c r="B25" s="157" t="s">
        <v>2940</v>
      </c>
      <c r="C25" s="157" t="s">
        <v>2947</v>
      </c>
      <c r="D25" s="157" t="s">
        <v>2948</v>
      </c>
      <c r="E25" s="158">
        <v>38016</v>
      </c>
      <c r="F25" s="159">
        <v>43405</v>
      </c>
      <c r="G25" s="160" t="s">
        <v>2949</v>
      </c>
    </row>
    <row r="26" spans="1:7" s="161" customFormat="1">
      <c r="A26" s="157" t="s">
        <v>837</v>
      </c>
      <c r="B26" s="157" t="s">
        <v>2950</v>
      </c>
      <c r="C26" s="157" t="s">
        <v>2951</v>
      </c>
      <c r="D26" s="157" t="s">
        <v>2952</v>
      </c>
      <c r="E26" s="158">
        <v>38012</v>
      </c>
      <c r="F26" s="159">
        <v>45108</v>
      </c>
      <c r="G26" s="160" t="s">
        <v>2953</v>
      </c>
    </row>
    <row r="27" spans="1:7" s="161" customFormat="1">
      <c r="A27" s="157" t="s">
        <v>837</v>
      </c>
      <c r="B27" s="157" t="s">
        <v>2950</v>
      </c>
      <c r="C27" s="157" t="s">
        <v>2954</v>
      </c>
      <c r="D27" s="157" t="s">
        <v>2955</v>
      </c>
      <c r="E27" s="158">
        <v>38012</v>
      </c>
      <c r="F27" s="159">
        <v>45108</v>
      </c>
      <c r="G27" s="160" t="s">
        <v>2956</v>
      </c>
    </row>
    <row r="28" spans="1:7" s="161" customFormat="1">
      <c r="A28" s="157" t="s">
        <v>837</v>
      </c>
      <c r="B28" s="157" t="s">
        <v>2950</v>
      </c>
      <c r="C28" s="157" t="s">
        <v>2957</v>
      </c>
      <c r="D28" s="157" t="s">
        <v>2958</v>
      </c>
      <c r="E28" s="158">
        <v>38012</v>
      </c>
      <c r="F28" s="159">
        <v>45108</v>
      </c>
      <c r="G28" s="160" t="s">
        <v>2959</v>
      </c>
    </row>
    <row r="29" spans="1:7" s="161" customFormat="1">
      <c r="A29" s="157" t="s">
        <v>837</v>
      </c>
      <c r="B29" s="157" t="s">
        <v>2950</v>
      </c>
      <c r="C29" s="157" t="s">
        <v>2960</v>
      </c>
      <c r="D29" s="157" t="s">
        <v>2961</v>
      </c>
      <c r="E29" s="158">
        <v>38012</v>
      </c>
      <c r="F29" s="159">
        <v>45108</v>
      </c>
      <c r="G29" s="160" t="s">
        <v>2962</v>
      </c>
    </row>
    <row r="30" spans="1:7" s="161" customFormat="1">
      <c r="A30" s="157" t="s">
        <v>837</v>
      </c>
      <c r="B30" s="157" t="s">
        <v>2950</v>
      </c>
      <c r="C30" s="157" t="s">
        <v>2963</v>
      </c>
      <c r="D30" s="157" t="s">
        <v>2964</v>
      </c>
      <c r="E30" s="158">
        <v>38012</v>
      </c>
      <c r="F30" s="159">
        <v>45108</v>
      </c>
      <c r="G30" s="160" t="s">
        <v>2965</v>
      </c>
    </row>
    <row r="31" spans="1:7">
      <c r="A31" s="157" t="s">
        <v>2064</v>
      </c>
      <c r="B31" s="157" t="s">
        <v>33</v>
      </c>
      <c r="C31" s="157" t="s">
        <v>2966</v>
      </c>
      <c r="D31" s="157" t="s">
        <v>2967</v>
      </c>
      <c r="E31" s="158">
        <v>39088</v>
      </c>
      <c r="F31" s="159">
        <v>43739</v>
      </c>
      <c r="G31" s="160" t="s">
        <v>2968</v>
      </c>
    </row>
    <row r="32" spans="1:7">
      <c r="A32" s="157" t="s">
        <v>2064</v>
      </c>
      <c r="B32" s="157" t="s">
        <v>326</v>
      </c>
      <c r="C32" s="157" t="s">
        <v>2969</v>
      </c>
      <c r="D32" s="157" t="s">
        <v>2970</v>
      </c>
      <c r="E32" s="158">
        <v>39088</v>
      </c>
      <c r="F32" s="159">
        <v>43739</v>
      </c>
      <c r="G32" s="160" t="s">
        <v>2971</v>
      </c>
    </row>
    <row r="33" spans="1:7">
      <c r="A33" s="157" t="s">
        <v>2064</v>
      </c>
      <c r="B33" s="157" t="s">
        <v>326</v>
      </c>
      <c r="C33" s="157" t="s">
        <v>2972</v>
      </c>
      <c r="D33" s="157" t="s">
        <v>2973</v>
      </c>
      <c r="E33" s="158">
        <v>39088</v>
      </c>
      <c r="F33" s="159">
        <v>43739</v>
      </c>
      <c r="G33" s="160" t="s">
        <v>2974</v>
      </c>
    </row>
    <row r="34" spans="1:7">
      <c r="A34" s="157" t="s">
        <v>2064</v>
      </c>
      <c r="B34" s="157" t="s">
        <v>326</v>
      </c>
      <c r="C34" s="157" t="s">
        <v>2975</v>
      </c>
      <c r="D34" s="157" t="s">
        <v>2976</v>
      </c>
      <c r="E34" s="158">
        <v>39088</v>
      </c>
      <c r="F34" s="159">
        <v>43739</v>
      </c>
      <c r="G34" s="160" t="s">
        <v>2977</v>
      </c>
    </row>
    <row r="35" spans="1:7">
      <c r="A35" s="157" t="s">
        <v>2064</v>
      </c>
      <c r="B35" s="157" t="s">
        <v>326</v>
      </c>
      <c r="C35" s="157" t="s">
        <v>2978</v>
      </c>
      <c r="D35" s="157" t="s">
        <v>2979</v>
      </c>
      <c r="E35" s="158">
        <v>39088</v>
      </c>
      <c r="F35" s="159">
        <v>43739</v>
      </c>
      <c r="G35" s="160" t="s">
        <v>2980</v>
      </c>
    </row>
    <row r="36" spans="1:7">
      <c r="A36" s="162" t="s">
        <v>2064</v>
      </c>
      <c r="B36" s="162" t="s">
        <v>2894</v>
      </c>
      <c r="C36" s="162" t="s">
        <v>2981</v>
      </c>
      <c r="D36" s="162" t="s">
        <v>2982</v>
      </c>
      <c r="E36" s="158">
        <v>40182</v>
      </c>
      <c r="F36" s="158">
        <v>43862</v>
      </c>
      <c r="G36" s="163" t="s">
        <v>2983</v>
      </c>
    </row>
    <row r="37" spans="1:7">
      <c r="A37" s="162" t="s">
        <v>2064</v>
      </c>
      <c r="B37" s="162" t="s">
        <v>2894</v>
      </c>
      <c r="C37" s="162" t="s">
        <v>2984</v>
      </c>
      <c r="D37" s="162" t="s">
        <v>2985</v>
      </c>
      <c r="E37" s="158">
        <v>40182</v>
      </c>
      <c r="F37" s="158">
        <v>43862</v>
      </c>
      <c r="G37" s="163" t="s">
        <v>2986</v>
      </c>
    </row>
    <row r="38" spans="1:7">
      <c r="A38" s="162" t="s">
        <v>2064</v>
      </c>
      <c r="B38" s="162" t="s">
        <v>2894</v>
      </c>
      <c r="C38" s="162" t="s">
        <v>2987</v>
      </c>
      <c r="D38" s="162" t="s">
        <v>2988</v>
      </c>
      <c r="E38" s="158">
        <v>40182</v>
      </c>
      <c r="F38" s="158">
        <v>43862</v>
      </c>
      <c r="G38" s="163" t="s">
        <v>2989</v>
      </c>
    </row>
    <row r="39" spans="1:7">
      <c r="A39" s="162" t="s">
        <v>2064</v>
      </c>
      <c r="B39" s="162" t="s">
        <v>2894</v>
      </c>
      <c r="C39" s="162" t="s">
        <v>2990</v>
      </c>
      <c r="D39" s="162" t="s">
        <v>2991</v>
      </c>
      <c r="E39" s="158">
        <v>40182</v>
      </c>
      <c r="F39" s="158">
        <v>43862</v>
      </c>
      <c r="G39" s="163" t="s">
        <v>2992</v>
      </c>
    </row>
    <row r="40" spans="1:7">
      <c r="A40" s="162" t="s">
        <v>2064</v>
      </c>
      <c r="B40" s="162" t="s">
        <v>2894</v>
      </c>
      <c r="C40" s="162" t="s">
        <v>2993</v>
      </c>
      <c r="D40" s="162" t="s">
        <v>2994</v>
      </c>
      <c r="E40" s="158">
        <v>40182</v>
      </c>
      <c r="F40" s="158">
        <v>43862</v>
      </c>
      <c r="G40" s="163" t="s">
        <v>2983</v>
      </c>
    </row>
    <row r="41" spans="1:7">
      <c r="A41" s="162" t="s">
        <v>2064</v>
      </c>
      <c r="B41" s="162" t="s">
        <v>2894</v>
      </c>
      <c r="C41" s="162" t="s">
        <v>2995</v>
      </c>
      <c r="D41" s="162" t="s">
        <v>2996</v>
      </c>
      <c r="E41" s="158">
        <v>40182</v>
      </c>
      <c r="F41" s="158">
        <v>43862</v>
      </c>
      <c r="G41" s="163" t="s">
        <v>2986</v>
      </c>
    </row>
    <row r="42" spans="1:7">
      <c r="A42" s="162" t="s">
        <v>2064</v>
      </c>
      <c r="B42" s="162" t="s">
        <v>2894</v>
      </c>
      <c r="C42" s="162" t="s">
        <v>2997</v>
      </c>
      <c r="D42" s="162" t="s">
        <v>2998</v>
      </c>
      <c r="E42" s="158">
        <v>40182</v>
      </c>
      <c r="F42" s="158">
        <v>43862</v>
      </c>
      <c r="G42" s="163" t="s">
        <v>2989</v>
      </c>
    </row>
    <row r="43" spans="1:7">
      <c r="A43" s="162" t="s">
        <v>2064</v>
      </c>
      <c r="B43" s="162" t="s">
        <v>2894</v>
      </c>
      <c r="C43" s="162" t="s">
        <v>2999</v>
      </c>
      <c r="D43" s="162" t="s">
        <v>3000</v>
      </c>
      <c r="E43" s="158">
        <v>40182</v>
      </c>
      <c r="F43" s="158">
        <v>43862</v>
      </c>
      <c r="G43" s="163" t="s">
        <v>2992</v>
      </c>
    </row>
    <row r="44" spans="1:7">
      <c r="A44" s="162" t="s">
        <v>2064</v>
      </c>
      <c r="B44" s="162" t="s">
        <v>2894</v>
      </c>
      <c r="C44" s="162" t="s">
        <v>3001</v>
      </c>
      <c r="D44" s="162" t="s">
        <v>3002</v>
      </c>
      <c r="E44" s="158">
        <v>40182</v>
      </c>
      <c r="F44" s="158">
        <v>43862</v>
      </c>
      <c r="G44" s="163" t="s">
        <v>2983</v>
      </c>
    </row>
    <row r="45" spans="1:7">
      <c r="A45" s="162" t="s">
        <v>2064</v>
      </c>
      <c r="B45" s="162" t="s">
        <v>2894</v>
      </c>
      <c r="C45" s="162" t="s">
        <v>3003</v>
      </c>
      <c r="D45" s="162" t="s">
        <v>3004</v>
      </c>
      <c r="E45" s="158">
        <v>40182</v>
      </c>
      <c r="F45" s="158">
        <v>43862</v>
      </c>
      <c r="G45" s="163" t="s">
        <v>2986</v>
      </c>
    </row>
    <row r="46" spans="1:7">
      <c r="A46" s="162" t="s">
        <v>2064</v>
      </c>
      <c r="B46" s="162" t="s">
        <v>2894</v>
      </c>
      <c r="C46" s="162" t="s">
        <v>3005</v>
      </c>
      <c r="D46" s="162" t="s">
        <v>3006</v>
      </c>
      <c r="E46" s="158">
        <v>40182</v>
      </c>
      <c r="F46" s="158">
        <v>43862</v>
      </c>
      <c r="G46" s="163" t="s">
        <v>2989</v>
      </c>
    </row>
    <row r="47" spans="1:7">
      <c r="A47" s="162" t="s">
        <v>2064</v>
      </c>
      <c r="B47" s="162" t="s">
        <v>2894</v>
      </c>
      <c r="C47" s="162" t="s">
        <v>3007</v>
      </c>
      <c r="D47" s="162" t="s">
        <v>3008</v>
      </c>
      <c r="E47" s="158">
        <v>40182</v>
      </c>
      <c r="F47" s="158">
        <v>43862</v>
      </c>
      <c r="G47" s="163" t="s">
        <v>2992</v>
      </c>
    </row>
    <row r="48" spans="1:7">
      <c r="A48" s="162" t="s">
        <v>2064</v>
      </c>
      <c r="B48" s="162" t="s">
        <v>2894</v>
      </c>
      <c r="C48" s="162" t="s">
        <v>3009</v>
      </c>
      <c r="D48" s="162" t="s">
        <v>3010</v>
      </c>
      <c r="E48" s="158">
        <v>40182</v>
      </c>
      <c r="F48" s="158">
        <v>44317</v>
      </c>
      <c r="G48" s="163" t="s">
        <v>3011</v>
      </c>
    </row>
    <row r="49" spans="1:7">
      <c r="A49" s="162" t="s">
        <v>2064</v>
      </c>
      <c r="B49" s="162" t="s">
        <v>2894</v>
      </c>
      <c r="C49" s="162" t="s">
        <v>3012</v>
      </c>
      <c r="D49" s="162" t="s">
        <v>3013</v>
      </c>
      <c r="E49" s="158">
        <v>40182</v>
      </c>
      <c r="F49" s="158">
        <v>44317</v>
      </c>
      <c r="G49" s="163" t="s">
        <v>3014</v>
      </c>
    </row>
    <row r="50" spans="1:7">
      <c r="A50" s="162" t="s">
        <v>2064</v>
      </c>
      <c r="B50" s="162" t="s">
        <v>2894</v>
      </c>
      <c r="C50" s="162" t="s">
        <v>3015</v>
      </c>
      <c r="D50" s="162" t="s">
        <v>3016</v>
      </c>
      <c r="E50" s="158">
        <v>40182</v>
      </c>
      <c r="F50" s="158">
        <v>44317</v>
      </c>
      <c r="G50" s="163" t="s">
        <v>3017</v>
      </c>
    </row>
    <row r="51" spans="1:7">
      <c r="A51" s="162" t="s">
        <v>2064</v>
      </c>
      <c r="B51" s="162" t="s">
        <v>2894</v>
      </c>
      <c r="C51" s="162" t="s">
        <v>3018</v>
      </c>
      <c r="D51" s="162" t="s">
        <v>3019</v>
      </c>
      <c r="E51" s="158">
        <v>40182</v>
      </c>
      <c r="F51" s="158">
        <v>44317</v>
      </c>
      <c r="G51" s="163" t="s">
        <v>3020</v>
      </c>
    </row>
    <row r="52" spans="1:7">
      <c r="A52" s="162" t="s">
        <v>2064</v>
      </c>
      <c r="B52" s="162" t="s">
        <v>2894</v>
      </c>
      <c r="C52" s="162" t="s">
        <v>3021</v>
      </c>
      <c r="D52" s="162" t="s">
        <v>3022</v>
      </c>
      <c r="E52" s="158">
        <v>40182</v>
      </c>
      <c r="F52" s="158">
        <v>43862</v>
      </c>
      <c r="G52" s="163" t="s">
        <v>2983</v>
      </c>
    </row>
    <row r="53" spans="1:7">
      <c r="A53" s="162" t="s">
        <v>2064</v>
      </c>
      <c r="B53" s="162" t="s">
        <v>2894</v>
      </c>
      <c r="C53" s="162" t="s">
        <v>3023</v>
      </c>
      <c r="D53" s="162" t="s">
        <v>3024</v>
      </c>
      <c r="E53" s="158">
        <v>40182</v>
      </c>
      <c r="F53" s="158">
        <v>43862</v>
      </c>
      <c r="G53" s="163" t="s">
        <v>2986</v>
      </c>
    </row>
    <row r="54" spans="1:7">
      <c r="A54" s="162" t="s">
        <v>2064</v>
      </c>
      <c r="B54" s="162" t="s">
        <v>2894</v>
      </c>
      <c r="C54" s="162" t="s">
        <v>3025</v>
      </c>
      <c r="D54" s="162" t="s">
        <v>3026</v>
      </c>
      <c r="E54" s="158">
        <v>40182</v>
      </c>
      <c r="F54" s="158">
        <v>43862</v>
      </c>
      <c r="G54" s="163" t="s">
        <v>2989</v>
      </c>
    </row>
    <row r="55" spans="1:7">
      <c r="A55" s="162" t="s">
        <v>2064</v>
      </c>
      <c r="B55" s="162" t="s">
        <v>2894</v>
      </c>
      <c r="C55" s="162" t="s">
        <v>3027</v>
      </c>
      <c r="D55" s="162" t="s">
        <v>3028</v>
      </c>
      <c r="E55" s="158">
        <v>40182</v>
      </c>
      <c r="F55" s="158">
        <v>43862</v>
      </c>
      <c r="G55" s="163" t="s">
        <v>2992</v>
      </c>
    </row>
    <row r="56" spans="1:7">
      <c r="A56" s="162" t="s">
        <v>2064</v>
      </c>
      <c r="B56" s="162" t="s">
        <v>2894</v>
      </c>
      <c r="C56" s="162" t="s">
        <v>3029</v>
      </c>
      <c r="D56" s="162" t="s">
        <v>3030</v>
      </c>
      <c r="E56" s="158">
        <v>40969</v>
      </c>
      <c r="F56" s="158">
        <v>43775</v>
      </c>
      <c r="G56" s="163" t="s">
        <v>3031</v>
      </c>
    </row>
    <row r="57" spans="1:7">
      <c r="A57" s="162" t="s">
        <v>2064</v>
      </c>
      <c r="B57" s="162" t="s">
        <v>2894</v>
      </c>
      <c r="C57" s="162" t="s">
        <v>3032</v>
      </c>
      <c r="D57" s="162" t="s">
        <v>3033</v>
      </c>
      <c r="E57" s="158">
        <v>40969</v>
      </c>
      <c r="F57" s="158">
        <v>43775</v>
      </c>
      <c r="G57" s="163" t="s">
        <v>3034</v>
      </c>
    </row>
    <row r="58" spans="1:7">
      <c r="A58" s="162" t="s">
        <v>2064</v>
      </c>
      <c r="B58" s="162" t="s">
        <v>2894</v>
      </c>
      <c r="C58" s="162" t="s">
        <v>3035</v>
      </c>
      <c r="D58" s="162" t="s">
        <v>3036</v>
      </c>
      <c r="E58" s="158">
        <v>40969</v>
      </c>
      <c r="F58" s="158">
        <v>43775</v>
      </c>
      <c r="G58" s="163" t="s">
        <v>3037</v>
      </c>
    </row>
    <row r="59" spans="1:7">
      <c r="A59" s="162" t="s">
        <v>2064</v>
      </c>
      <c r="B59" s="162" t="s">
        <v>2894</v>
      </c>
      <c r="C59" s="162" t="s">
        <v>3038</v>
      </c>
      <c r="D59" s="162" t="s">
        <v>3039</v>
      </c>
      <c r="E59" s="158">
        <v>40969</v>
      </c>
      <c r="F59" s="158">
        <v>43775</v>
      </c>
      <c r="G59" s="163" t="s">
        <v>3040</v>
      </c>
    </row>
    <row r="60" spans="1:7">
      <c r="A60" s="162" t="s">
        <v>2064</v>
      </c>
      <c r="B60" s="162" t="s">
        <v>2940</v>
      </c>
      <c r="C60" s="162" t="s">
        <v>3041</v>
      </c>
      <c r="D60" s="162" t="s">
        <v>3042</v>
      </c>
      <c r="E60" s="158">
        <v>40990</v>
      </c>
      <c r="F60" s="158">
        <v>43647</v>
      </c>
      <c r="G60" s="163" t="s">
        <v>3043</v>
      </c>
    </row>
    <row r="61" spans="1:7">
      <c r="A61" s="162" t="s">
        <v>2064</v>
      </c>
      <c r="B61" s="162" t="s">
        <v>2940</v>
      </c>
      <c r="C61" s="162" t="s">
        <v>3044</v>
      </c>
      <c r="D61" s="162" t="s">
        <v>3045</v>
      </c>
      <c r="E61" s="158">
        <v>40990</v>
      </c>
      <c r="F61" s="158">
        <v>43647</v>
      </c>
      <c r="G61" s="163" t="s">
        <v>3046</v>
      </c>
    </row>
    <row r="62" spans="1:7">
      <c r="A62" s="162" t="s">
        <v>2064</v>
      </c>
      <c r="B62" s="162" t="s">
        <v>2940</v>
      </c>
      <c r="C62" s="162" t="s">
        <v>3047</v>
      </c>
      <c r="D62" s="162" t="s">
        <v>3048</v>
      </c>
      <c r="E62" s="158">
        <v>40990</v>
      </c>
      <c r="F62" s="158">
        <v>43647</v>
      </c>
      <c r="G62" s="163" t="s">
        <v>3049</v>
      </c>
    </row>
    <row r="63" spans="1:7">
      <c r="A63" s="162" t="s">
        <v>2064</v>
      </c>
      <c r="B63" s="162" t="s">
        <v>2940</v>
      </c>
      <c r="C63" s="162" t="s">
        <v>3050</v>
      </c>
      <c r="D63" s="162" t="s">
        <v>3051</v>
      </c>
      <c r="E63" s="158">
        <v>40990</v>
      </c>
      <c r="F63" s="158">
        <v>43647</v>
      </c>
      <c r="G63" s="163" t="s">
        <v>3052</v>
      </c>
    </row>
    <row r="64" spans="1:7">
      <c r="A64" s="162" t="s">
        <v>2064</v>
      </c>
      <c r="B64" s="162" t="s">
        <v>2940</v>
      </c>
      <c r="C64" s="162" t="s">
        <v>3053</v>
      </c>
      <c r="D64" s="162" t="s">
        <v>3054</v>
      </c>
      <c r="E64" s="158" t="s">
        <v>3055</v>
      </c>
      <c r="F64" s="158">
        <v>43775</v>
      </c>
      <c r="G64" s="163" t="s">
        <v>3056</v>
      </c>
    </row>
    <row r="65" spans="1:7" ht="15.75" customHeight="1">
      <c r="A65" s="162" t="s">
        <v>2064</v>
      </c>
      <c r="B65" s="162" t="s">
        <v>2940</v>
      </c>
      <c r="C65" s="162" t="s">
        <v>3057</v>
      </c>
      <c r="D65" s="162" t="s">
        <v>3058</v>
      </c>
      <c r="E65" s="158" t="s">
        <v>3055</v>
      </c>
      <c r="F65" s="158">
        <v>43775</v>
      </c>
      <c r="G65" s="163" t="s">
        <v>3059</v>
      </c>
    </row>
    <row r="66" spans="1:7">
      <c r="A66" s="162" t="s">
        <v>2064</v>
      </c>
      <c r="B66" s="162" t="s">
        <v>2940</v>
      </c>
      <c r="C66" s="162" t="s">
        <v>3060</v>
      </c>
      <c r="D66" s="162" t="s">
        <v>3061</v>
      </c>
      <c r="E66" s="158" t="s">
        <v>3055</v>
      </c>
      <c r="F66" s="158">
        <v>43775</v>
      </c>
      <c r="G66" s="163" t="s">
        <v>3062</v>
      </c>
    </row>
    <row r="67" spans="1:7">
      <c r="A67" s="162" t="s">
        <v>2064</v>
      </c>
      <c r="B67" s="162" t="s">
        <v>2940</v>
      </c>
      <c r="C67" s="162" t="s">
        <v>3063</v>
      </c>
      <c r="D67" s="162" t="s">
        <v>3064</v>
      </c>
      <c r="E67" s="158" t="s">
        <v>3055</v>
      </c>
      <c r="F67" s="158">
        <v>43775</v>
      </c>
      <c r="G67" s="163" t="s">
        <v>3065</v>
      </c>
    </row>
    <row r="68" spans="1:7">
      <c r="A68" s="162" t="s">
        <v>2064</v>
      </c>
      <c r="B68" s="162" t="s">
        <v>2940</v>
      </c>
      <c r="C68" s="162" t="s">
        <v>3044</v>
      </c>
      <c r="D68" s="162" t="s">
        <v>3066</v>
      </c>
      <c r="E68" s="158" t="str" cm="1">
        <f t="array" ref="E68">_xll.BDP(D68,"INTERVAL_START_VALUE_DATE", "CALC_INTERVAL=100Y")</f>
        <v>#N/A Connection</v>
      </c>
      <c r="F68" s="158">
        <v>43775</v>
      </c>
      <c r="G68" s="163" t="s">
        <v>3046</v>
      </c>
    </row>
    <row r="69" spans="1:7">
      <c r="A69" s="162" t="s">
        <v>2064</v>
      </c>
      <c r="B69" s="162" t="s">
        <v>2940</v>
      </c>
      <c r="C69" s="162" t="s">
        <v>3041</v>
      </c>
      <c r="D69" s="162" t="s">
        <v>3067</v>
      </c>
      <c r="E69" s="158" t="s">
        <v>3068</v>
      </c>
      <c r="F69" s="158">
        <v>43775</v>
      </c>
      <c r="G69" s="163" t="s">
        <v>3069</v>
      </c>
    </row>
    <row r="70" spans="1:7">
      <c r="A70" s="162" t="s">
        <v>2064</v>
      </c>
      <c r="B70" s="162" t="s">
        <v>2940</v>
      </c>
      <c r="C70" s="162" t="s">
        <v>3050</v>
      </c>
      <c r="D70" s="162" t="s">
        <v>3070</v>
      </c>
      <c r="E70" s="158" t="s">
        <v>3068</v>
      </c>
      <c r="F70" s="158">
        <v>43775</v>
      </c>
      <c r="G70" s="163" t="s">
        <v>3052</v>
      </c>
    </row>
    <row r="71" spans="1:7">
      <c r="A71" s="162" t="s">
        <v>2064</v>
      </c>
      <c r="B71" s="162" t="s">
        <v>2940</v>
      </c>
      <c r="C71" s="162" t="s">
        <v>3047</v>
      </c>
      <c r="D71" s="162" t="s">
        <v>3071</v>
      </c>
      <c r="E71" s="158" t="s">
        <v>3072</v>
      </c>
      <c r="F71" s="158">
        <v>43775</v>
      </c>
      <c r="G71" s="163" t="s">
        <v>3049</v>
      </c>
    </row>
    <row r="72" spans="1:7">
      <c r="A72" s="162" t="s">
        <v>2064</v>
      </c>
      <c r="B72" s="162" t="s">
        <v>2894</v>
      </c>
      <c r="C72" s="162" t="s">
        <v>3073</v>
      </c>
      <c r="D72" s="162" t="s">
        <v>3074</v>
      </c>
      <c r="E72" s="158" t="s">
        <v>3075</v>
      </c>
      <c r="F72" s="158">
        <v>44348</v>
      </c>
      <c r="G72" s="163" t="s">
        <v>3076</v>
      </c>
    </row>
    <row r="73" spans="1:7">
      <c r="A73" s="162" t="s">
        <v>2064</v>
      </c>
      <c r="B73" s="162" t="s">
        <v>2894</v>
      </c>
      <c r="C73" s="162" t="s">
        <v>3077</v>
      </c>
      <c r="D73" s="162" t="s">
        <v>3078</v>
      </c>
      <c r="E73" s="158" t="s">
        <v>3072</v>
      </c>
      <c r="F73" s="158">
        <v>44348</v>
      </c>
      <c r="G73" s="163" t="s">
        <v>3076</v>
      </c>
    </row>
    <row r="74" spans="1:7">
      <c r="A74" s="162" t="s">
        <v>2064</v>
      </c>
      <c r="B74" s="162" t="s">
        <v>2894</v>
      </c>
      <c r="C74" s="162" t="s">
        <v>3079</v>
      </c>
      <c r="D74" s="162" t="s">
        <v>3080</v>
      </c>
      <c r="E74" s="158" t="s">
        <v>3068</v>
      </c>
      <c r="F74" s="158">
        <v>43775</v>
      </c>
      <c r="G74" s="163" t="s">
        <v>2989</v>
      </c>
    </row>
    <row r="75" spans="1:7">
      <c r="A75" s="162" t="s">
        <v>2064</v>
      </c>
      <c r="B75" s="162" t="s">
        <v>2894</v>
      </c>
      <c r="C75" s="162" t="s">
        <v>3081</v>
      </c>
      <c r="D75" s="162" t="s">
        <v>3082</v>
      </c>
      <c r="E75" s="158" t="s">
        <v>3068</v>
      </c>
      <c r="F75" s="158">
        <v>43775</v>
      </c>
      <c r="G75" s="163" t="s">
        <v>2989</v>
      </c>
    </row>
    <row r="76" spans="1:7">
      <c r="A76" s="162" t="s">
        <v>2064</v>
      </c>
      <c r="B76" s="162" t="s">
        <v>2922</v>
      </c>
      <c r="C76" s="162" t="s">
        <v>3083</v>
      </c>
      <c r="D76" s="162" t="s">
        <v>3084</v>
      </c>
      <c r="E76" s="158" t="s">
        <v>3072</v>
      </c>
      <c r="F76" s="158">
        <v>43775</v>
      </c>
      <c r="G76" s="163" t="s">
        <v>3085</v>
      </c>
    </row>
    <row r="77" spans="1:7">
      <c r="A77" s="162" t="s">
        <v>2064</v>
      </c>
      <c r="B77" s="162" t="s">
        <v>2922</v>
      </c>
      <c r="C77" s="162" t="s">
        <v>3086</v>
      </c>
      <c r="D77" s="162" t="s">
        <v>3087</v>
      </c>
      <c r="E77" s="158" t="s">
        <v>3072</v>
      </c>
      <c r="F77" s="158">
        <v>43775</v>
      </c>
      <c r="G77" s="163" t="s">
        <v>3085</v>
      </c>
    </row>
    <row r="78" spans="1:7">
      <c r="A78" s="162" t="s">
        <v>2064</v>
      </c>
      <c r="B78" s="162" t="s">
        <v>2922</v>
      </c>
      <c r="C78" s="162" t="s">
        <v>3088</v>
      </c>
      <c r="D78" s="162" t="s">
        <v>3089</v>
      </c>
      <c r="E78" s="158" t="s">
        <v>3072</v>
      </c>
      <c r="F78" s="158">
        <v>43775</v>
      </c>
      <c r="G78" s="163" t="s">
        <v>3090</v>
      </c>
    </row>
    <row r="79" spans="1:7">
      <c r="A79" s="162" t="s">
        <v>2064</v>
      </c>
      <c r="B79" s="162" t="s">
        <v>2922</v>
      </c>
      <c r="C79" s="162" t="s">
        <v>3091</v>
      </c>
      <c r="D79" s="162" t="s">
        <v>3092</v>
      </c>
      <c r="E79" s="158" t="s">
        <v>3072</v>
      </c>
      <c r="F79" s="158">
        <v>43775</v>
      </c>
      <c r="G79" s="163" t="s">
        <v>3093</v>
      </c>
    </row>
    <row r="80" spans="1:7">
      <c r="A80" s="162" t="s">
        <v>2064</v>
      </c>
      <c r="B80" s="162" t="s">
        <v>2894</v>
      </c>
      <c r="C80" s="162" t="s">
        <v>3094</v>
      </c>
      <c r="D80" s="162" t="s">
        <v>3095</v>
      </c>
      <c r="E80" s="158" t="s">
        <v>3072</v>
      </c>
      <c r="F80" s="158">
        <v>43775</v>
      </c>
      <c r="G80" s="163" t="s">
        <v>3076</v>
      </c>
    </row>
    <row r="81" spans="1:7">
      <c r="A81" s="162" t="s">
        <v>2064</v>
      </c>
      <c r="B81" s="162" t="s">
        <v>2894</v>
      </c>
      <c r="C81" s="162" t="s">
        <v>3096</v>
      </c>
      <c r="D81" s="162" t="s">
        <v>3097</v>
      </c>
      <c r="E81" s="158" t="s">
        <v>3072</v>
      </c>
      <c r="F81" s="158">
        <v>43775</v>
      </c>
      <c r="G81" s="163" t="s">
        <v>3076</v>
      </c>
    </row>
    <row r="82" spans="1:7">
      <c r="A82" s="162" t="s">
        <v>2064</v>
      </c>
      <c r="B82" s="162" t="s">
        <v>2894</v>
      </c>
      <c r="C82" s="162" t="s">
        <v>3098</v>
      </c>
      <c r="D82" s="162" t="s">
        <v>3099</v>
      </c>
      <c r="E82" s="158" t="s">
        <v>3068</v>
      </c>
      <c r="F82" s="158">
        <v>43775</v>
      </c>
      <c r="G82" s="163" t="s">
        <v>2989</v>
      </c>
    </row>
    <row r="83" spans="1:7">
      <c r="A83" s="162" t="s">
        <v>2064</v>
      </c>
      <c r="B83" s="162" t="s">
        <v>2894</v>
      </c>
      <c r="C83" s="162" t="s">
        <v>3100</v>
      </c>
      <c r="D83" s="162" t="s">
        <v>3101</v>
      </c>
      <c r="E83" s="158" t="s">
        <v>3068</v>
      </c>
      <c r="F83" s="158">
        <v>43775</v>
      </c>
      <c r="G83" s="163" t="s">
        <v>2989</v>
      </c>
    </row>
    <row r="84" spans="1:7">
      <c r="A84" s="162" t="s">
        <v>2064</v>
      </c>
      <c r="B84" s="162" t="s">
        <v>2894</v>
      </c>
      <c r="C84" s="162" t="s">
        <v>3102</v>
      </c>
      <c r="D84" s="162" t="s">
        <v>3103</v>
      </c>
      <c r="E84" s="158" t="s">
        <v>3068</v>
      </c>
      <c r="F84" s="158">
        <v>43775</v>
      </c>
      <c r="G84" s="163" t="s">
        <v>2992</v>
      </c>
    </row>
    <row r="85" spans="1:7">
      <c r="A85" s="162" t="s">
        <v>2064</v>
      </c>
      <c r="B85" s="162" t="s">
        <v>2894</v>
      </c>
      <c r="C85" s="162" t="s">
        <v>3104</v>
      </c>
      <c r="D85" s="162" t="s">
        <v>3105</v>
      </c>
      <c r="E85" s="158" t="s">
        <v>3068</v>
      </c>
      <c r="F85" s="158">
        <v>43775</v>
      </c>
      <c r="G85" s="163" t="s">
        <v>2992</v>
      </c>
    </row>
    <row r="86" spans="1:7">
      <c r="A86" s="162" t="s">
        <v>2064</v>
      </c>
      <c r="B86" s="162" t="s">
        <v>2894</v>
      </c>
      <c r="C86" s="162" t="s">
        <v>3106</v>
      </c>
      <c r="D86" s="162" t="s">
        <v>3107</v>
      </c>
      <c r="E86" s="158" t="s">
        <v>3068</v>
      </c>
      <c r="F86" s="158">
        <v>43775</v>
      </c>
      <c r="G86" s="163" t="s">
        <v>2983</v>
      </c>
    </row>
    <row r="87" spans="1:7">
      <c r="A87" s="162" t="s">
        <v>2064</v>
      </c>
      <c r="B87" s="162" t="s">
        <v>2894</v>
      </c>
      <c r="C87" s="162" t="s">
        <v>3108</v>
      </c>
      <c r="D87" s="162" t="s">
        <v>3109</v>
      </c>
      <c r="E87" s="158" t="s">
        <v>3068</v>
      </c>
      <c r="F87" s="158">
        <v>43775</v>
      </c>
      <c r="G87" s="163" t="s">
        <v>2983</v>
      </c>
    </row>
    <row r="88" spans="1:7">
      <c r="A88" s="162" t="s">
        <v>2064</v>
      </c>
      <c r="B88" s="162" t="s">
        <v>2894</v>
      </c>
      <c r="C88" s="162" t="s">
        <v>3110</v>
      </c>
      <c r="D88" s="162" t="s">
        <v>3111</v>
      </c>
      <c r="E88" s="158" t="s">
        <v>3068</v>
      </c>
      <c r="F88" s="158">
        <v>43775</v>
      </c>
      <c r="G88" s="163" t="s">
        <v>2986</v>
      </c>
    </row>
    <row r="89" spans="1:7">
      <c r="A89" s="162" t="s">
        <v>2064</v>
      </c>
      <c r="B89" s="162" t="s">
        <v>2894</v>
      </c>
      <c r="C89" s="162" t="s">
        <v>3112</v>
      </c>
      <c r="D89" s="162" t="s">
        <v>3113</v>
      </c>
      <c r="E89" s="158" t="s">
        <v>3068</v>
      </c>
      <c r="F89" s="158">
        <v>43775</v>
      </c>
      <c r="G89" s="163" t="s">
        <v>2986</v>
      </c>
    </row>
    <row r="90" spans="1:7">
      <c r="A90" s="162" t="s">
        <v>2064</v>
      </c>
      <c r="B90" s="162" t="s">
        <v>2894</v>
      </c>
      <c r="C90" s="162" t="s">
        <v>3114</v>
      </c>
      <c r="D90" s="162" t="s">
        <v>3115</v>
      </c>
      <c r="E90" s="158" t="s">
        <v>3072</v>
      </c>
      <c r="F90" s="158">
        <v>43775</v>
      </c>
      <c r="G90" s="163" t="s">
        <v>3116</v>
      </c>
    </row>
    <row r="91" spans="1:7">
      <c r="A91" s="162" t="s">
        <v>2064</v>
      </c>
      <c r="B91" s="162" t="s">
        <v>2894</v>
      </c>
      <c r="C91" s="162" t="s">
        <v>3117</v>
      </c>
      <c r="D91" s="162" t="s">
        <v>3118</v>
      </c>
      <c r="E91" s="158" t="s">
        <v>3072</v>
      </c>
      <c r="F91" s="158">
        <v>43775</v>
      </c>
      <c r="G91" s="163" t="s">
        <v>3119</v>
      </c>
    </row>
    <row r="92" spans="1:7">
      <c r="A92" s="162" t="s">
        <v>2064</v>
      </c>
      <c r="B92" s="162" t="s">
        <v>2894</v>
      </c>
      <c r="C92" s="162" t="s">
        <v>3120</v>
      </c>
      <c r="D92" s="162" t="s">
        <v>3121</v>
      </c>
      <c r="E92" s="158" t="s">
        <v>3072</v>
      </c>
      <c r="F92" s="158">
        <v>43775</v>
      </c>
      <c r="G92" s="163" t="s">
        <v>3122</v>
      </c>
    </row>
    <row r="93" spans="1:7">
      <c r="A93" s="162" t="s">
        <v>2064</v>
      </c>
      <c r="B93" s="162" t="s">
        <v>2894</v>
      </c>
      <c r="C93" s="162" t="s">
        <v>3123</v>
      </c>
      <c r="D93" s="162" t="s">
        <v>3124</v>
      </c>
      <c r="E93" s="158" t="s">
        <v>3072</v>
      </c>
      <c r="F93" s="158">
        <v>43775</v>
      </c>
      <c r="G93" s="163" t="s">
        <v>3125</v>
      </c>
    </row>
    <row r="94" spans="1:7">
      <c r="A94" s="162" t="s">
        <v>2064</v>
      </c>
      <c r="B94" s="162" t="s">
        <v>2922</v>
      </c>
      <c r="C94" s="162" t="s">
        <v>3126</v>
      </c>
      <c r="D94" s="162" t="s">
        <v>3127</v>
      </c>
      <c r="E94" s="158" t="s">
        <v>3072</v>
      </c>
      <c r="F94" s="158">
        <v>43775</v>
      </c>
      <c r="G94" s="163" t="s">
        <v>3128</v>
      </c>
    </row>
    <row r="95" spans="1:7">
      <c r="A95" s="162" t="s">
        <v>2064</v>
      </c>
      <c r="B95" s="162" t="s">
        <v>2922</v>
      </c>
      <c r="C95" s="162" t="s">
        <v>3129</v>
      </c>
      <c r="D95" s="162" t="s">
        <v>3130</v>
      </c>
      <c r="E95" s="158" t="s">
        <v>3072</v>
      </c>
      <c r="F95" s="158">
        <v>43775</v>
      </c>
      <c r="G95" s="163" t="s">
        <v>3093</v>
      </c>
    </row>
    <row r="96" spans="1:7">
      <c r="A96" s="162" t="s">
        <v>2064</v>
      </c>
      <c r="B96" s="162" t="s">
        <v>2922</v>
      </c>
      <c r="C96" s="162" t="s">
        <v>3131</v>
      </c>
      <c r="D96" s="162" t="s">
        <v>3132</v>
      </c>
      <c r="E96" s="158" t="s">
        <v>3072</v>
      </c>
      <c r="F96" s="158">
        <v>43775</v>
      </c>
      <c r="G96" s="163" t="s">
        <v>3133</v>
      </c>
    </row>
    <row r="97" spans="1:7">
      <c r="A97" s="162" t="s">
        <v>2064</v>
      </c>
      <c r="B97" s="162" t="s">
        <v>2922</v>
      </c>
      <c r="C97" s="162" t="s">
        <v>3134</v>
      </c>
      <c r="D97" s="162" t="s">
        <v>3135</v>
      </c>
      <c r="E97" s="158" t="s">
        <v>3072</v>
      </c>
      <c r="F97" s="158">
        <v>43775</v>
      </c>
      <c r="G97" s="163" t="s">
        <v>3090</v>
      </c>
    </row>
    <row r="98" spans="1:7">
      <c r="A98" s="162" t="s">
        <v>2064</v>
      </c>
      <c r="B98" s="162" t="s">
        <v>2922</v>
      </c>
      <c r="C98" s="162" t="s">
        <v>3136</v>
      </c>
      <c r="D98" s="162" t="s">
        <v>3137</v>
      </c>
      <c r="E98" s="158" t="s">
        <v>3072</v>
      </c>
      <c r="F98" s="158">
        <v>43775</v>
      </c>
      <c r="G98" s="163" t="s">
        <v>3138</v>
      </c>
    </row>
    <row r="99" spans="1:7">
      <c r="A99" s="162" t="s">
        <v>2064</v>
      </c>
      <c r="B99" s="162" t="s">
        <v>2922</v>
      </c>
      <c r="C99" s="162" t="s">
        <v>3139</v>
      </c>
      <c r="D99" s="162" t="s">
        <v>3140</v>
      </c>
      <c r="E99" s="158" t="s">
        <v>3072</v>
      </c>
      <c r="F99" s="158">
        <v>43775</v>
      </c>
      <c r="G99" s="163" t="s">
        <v>3141</v>
      </c>
    </row>
    <row r="100" spans="1:7">
      <c r="A100" s="162" t="s">
        <v>2064</v>
      </c>
      <c r="B100" s="162" t="s">
        <v>2922</v>
      </c>
      <c r="C100" s="162" t="s">
        <v>3142</v>
      </c>
      <c r="D100" s="162" t="s">
        <v>3143</v>
      </c>
      <c r="E100" s="158" t="s">
        <v>3072</v>
      </c>
      <c r="F100" s="158">
        <v>43775</v>
      </c>
      <c r="G100" s="163" t="s">
        <v>3144</v>
      </c>
    </row>
    <row r="101" spans="1:7">
      <c r="A101" s="162" t="s">
        <v>2064</v>
      </c>
      <c r="B101" s="162" t="s">
        <v>2922</v>
      </c>
      <c r="C101" s="162" t="s">
        <v>3145</v>
      </c>
      <c r="D101" s="162" t="s">
        <v>3146</v>
      </c>
      <c r="E101" s="158" t="s">
        <v>3072</v>
      </c>
      <c r="F101" s="158">
        <v>43775</v>
      </c>
      <c r="G101" s="163" t="s">
        <v>3147</v>
      </c>
    </row>
    <row r="102" spans="1:7">
      <c r="A102" s="162" t="s">
        <v>2064</v>
      </c>
      <c r="B102" s="162" t="s">
        <v>2922</v>
      </c>
      <c r="C102" s="162" t="s">
        <v>3148</v>
      </c>
      <c r="D102" s="162" t="s">
        <v>3149</v>
      </c>
      <c r="E102" s="158" t="s">
        <v>3072</v>
      </c>
      <c r="F102" s="158">
        <v>43775</v>
      </c>
      <c r="G102" s="163" t="s">
        <v>3138</v>
      </c>
    </row>
    <row r="103" spans="1:7">
      <c r="A103" s="162" t="s">
        <v>2064</v>
      </c>
      <c r="B103" s="162" t="s">
        <v>2922</v>
      </c>
      <c r="C103" s="162" t="s">
        <v>3150</v>
      </c>
      <c r="D103" s="162" t="s">
        <v>3151</v>
      </c>
      <c r="E103" s="158" t="s">
        <v>3072</v>
      </c>
      <c r="F103" s="158">
        <v>43775</v>
      </c>
      <c r="G103" s="163" t="s">
        <v>3141</v>
      </c>
    </row>
    <row r="104" spans="1:7">
      <c r="A104" s="162" t="s">
        <v>2064</v>
      </c>
      <c r="B104" s="162" t="s">
        <v>2922</v>
      </c>
      <c r="C104" s="162" t="s">
        <v>3152</v>
      </c>
      <c r="D104" s="162" t="s">
        <v>3153</v>
      </c>
      <c r="E104" s="158" t="s">
        <v>3072</v>
      </c>
      <c r="F104" s="158">
        <v>43775</v>
      </c>
      <c r="G104" s="163" t="s">
        <v>3144</v>
      </c>
    </row>
    <row r="105" spans="1:7">
      <c r="A105" s="162" t="s">
        <v>2064</v>
      </c>
      <c r="B105" s="162" t="s">
        <v>2922</v>
      </c>
      <c r="C105" s="162" t="s">
        <v>3154</v>
      </c>
      <c r="D105" s="162" t="s">
        <v>3155</v>
      </c>
      <c r="E105" s="158" t="s">
        <v>3072</v>
      </c>
      <c r="F105" s="158">
        <v>43775</v>
      </c>
      <c r="G105" s="163" t="s">
        <v>3147</v>
      </c>
    </row>
    <row r="106" spans="1:7">
      <c r="A106" s="162" t="s">
        <v>2064</v>
      </c>
      <c r="B106" s="162" t="s">
        <v>2922</v>
      </c>
      <c r="C106" s="162" t="s">
        <v>3148</v>
      </c>
      <c r="D106" s="162" t="s">
        <v>3156</v>
      </c>
      <c r="E106" s="158" t="s">
        <v>3072</v>
      </c>
      <c r="F106" s="158">
        <v>43775</v>
      </c>
      <c r="G106" s="163" t="s">
        <v>3138</v>
      </c>
    </row>
    <row r="107" spans="1:7">
      <c r="A107" s="162" t="s">
        <v>2064</v>
      </c>
      <c r="B107" s="162" t="s">
        <v>2922</v>
      </c>
      <c r="C107" s="162" t="s">
        <v>3150</v>
      </c>
      <c r="D107" s="162" t="s">
        <v>3157</v>
      </c>
      <c r="E107" s="158" t="s">
        <v>3072</v>
      </c>
      <c r="F107" s="158">
        <v>43775</v>
      </c>
      <c r="G107" s="163" t="s">
        <v>3141</v>
      </c>
    </row>
    <row r="108" spans="1:7">
      <c r="A108" s="162" t="s">
        <v>2064</v>
      </c>
      <c r="B108" s="162" t="s">
        <v>2922</v>
      </c>
      <c r="C108" s="162" t="s">
        <v>3152</v>
      </c>
      <c r="D108" s="162" t="s">
        <v>3158</v>
      </c>
      <c r="E108" s="158" t="s">
        <v>3072</v>
      </c>
      <c r="F108" s="158">
        <v>43775</v>
      </c>
      <c r="G108" s="163" t="s">
        <v>3144</v>
      </c>
    </row>
    <row r="109" spans="1:7">
      <c r="A109" s="162" t="s">
        <v>2064</v>
      </c>
      <c r="B109" s="162" t="s">
        <v>2922</v>
      </c>
      <c r="C109" s="162" t="s">
        <v>3154</v>
      </c>
      <c r="D109" s="162" t="s">
        <v>3159</v>
      </c>
      <c r="E109" s="158" t="s">
        <v>3072</v>
      </c>
      <c r="F109" s="158">
        <v>43775</v>
      </c>
      <c r="G109" s="163" t="s">
        <v>3147</v>
      </c>
    </row>
    <row r="110" spans="1:7">
      <c r="A110" s="162" t="s">
        <v>2422</v>
      </c>
      <c r="B110" s="157" t="s">
        <v>2922</v>
      </c>
      <c r="C110" s="162" t="s">
        <v>3160</v>
      </c>
      <c r="D110" s="162" t="s">
        <v>3161</v>
      </c>
      <c r="E110" s="158">
        <v>39435</v>
      </c>
      <c r="F110" s="158">
        <v>44896</v>
      </c>
      <c r="G110" s="163" t="s">
        <v>3162</v>
      </c>
    </row>
    <row r="111" spans="1:7">
      <c r="A111" s="162" t="s">
        <v>2422</v>
      </c>
      <c r="B111" s="157" t="s">
        <v>2940</v>
      </c>
      <c r="C111" s="162" t="s">
        <v>3163</v>
      </c>
      <c r="D111" s="162" t="s">
        <v>3164</v>
      </c>
      <c r="E111" s="158">
        <v>40821</v>
      </c>
      <c r="F111" s="158">
        <v>45064</v>
      </c>
      <c r="G111" s="163" t="s">
        <v>3165</v>
      </c>
    </row>
    <row r="112" spans="1:7">
      <c r="A112" s="162" t="s">
        <v>2422</v>
      </c>
      <c r="B112" s="157" t="s">
        <v>2940</v>
      </c>
      <c r="C112" s="162" t="s">
        <v>3166</v>
      </c>
      <c r="D112" s="162" t="s">
        <v>3167</v>
      </c>
      <c r="E112" s="158">
        <v>40821</v>
      </c>
      <c r="F112" s="158">
        <v>45064</v>
      </c>
      <c r="G112" s="163" t="s">
        <v>3168</v>
      </c>
    </row>
    <row r="113" spans="1:7">
      <c r="A113" s="157" t="s">
        <v>2422</v>
      </c>
      <c r="B113" s="157" t="s">
        <v>2922</v>
      </c>
      <c r="C113" s="157" t="s">
        <v>3169</v>
      </c>
      <c r="D113" s="157" t="s">
        <v>3170</v>
      </c>
      <c r="E113" s="159">
        <v>39437</v>
      </c>
      <c r="F113" s="159">
        <v>44707</v>
      </c>
      <c r="G113" s="160" t="s">
        <v>3171</v>
      </c>
    </row>
    <row r="114" spans="1:7">
      <c r="A114" s="157" t="s">
        <v>2422</v>
      </c>
      <c r="B114" s="157" t="s">
        <v>2922</v>
      </c>
      <c r="C114" s="157" t="s">
        <v>3172</v>
      </c>
      <c r="D114" s="157" t="s">
        <v>3173</v>
      </c>
      <c r="E114" s="159">
        <v>39437</v>
      </c>
      <c r="F114" s="159">
        <v>44127</v>
      </c>
      <c r="G114" s="160" t="s">
        <v>3171</v>
      </c>
    </row>
    <row r="115" spans="1:7">
      <c r="A115" s="157" t="s">
        <v>2422</v>
      </c>
      <c r="B115" s="157" t="s">
        <v>2922</v>
      </c>
      <c r="C115" s="157" t="s">
        <v>3174</v>
      </c>
      <c r="D115" s="157" t="s">
        <v>3175</v>
      </c>
      <c r="E115" s="159">
        <v>39437</v>
      </c>
      <c r="F115" s="159">
        <v>44707</v>
      </c>
      <c r="G115" s="160" t="s">
        <v>3171</v>
      </c>
    </row>
    <row r="116" spans="1:7">
      <c r="A116" s="157" t="s">
        <v>2422</v>
      </c>
      <c r="B116" s="157" t="s">
        <v>2922</v>
      </c>
      <c r="C116" s="157" t="s">
        <v>3176</v>
      </c>
      <c r="D116" s="157" t="s">
        <v>3177</v>
      </c>
      <c r="E116" s="159">
        <v>39437</v>
      </c>
      <c r="F116" s="159">
        <v>44127</v>
      </c>
      <c r="G116" s="160" t="s">
        <v>3171</v>
      </c>
    </row>
    <row r="117" spans="1:7">
      <c r="A117" s="162" t="s">
        <v>2422</v>
      </c>
      <c r="B117" s="157" t="s">
        <v>2922</v>
      </c>
      <c r="C117" s="162" t="s">
        <v>3178</v>
      </c>
      <c r="D117" s="162" t="s">
        <v>3179</v>
      </c>
      <c r="E117" s="158">
        <v>40821</v>
      </c>
      <c r="F117" s="158">
        <v>44582</v>
      </c>
      <c r="G117" s="163" t="s">
        <v>3180</v>
      </c>
    </row>
    <row r="118" spans="1:7">
      <c r="A118" s="162" t="s">
        <v>2422</v>
      </c>
      <c r="B118" s="157" t="s">
        <v>2922</v>
      </c>
      <c r="C118" s="162" t="s">
        <v>3181</v>
      </c>
      <c r="D118" s="162" t="s">
        <v>3182</v>
      </c>
      <c r="E118" s="158">
        <v>40821</v>
      </c>
      <c r="F118" s="158">
        <v>44582</v>
      </c>
      <c r="G118" s="163" t="s">
        <v>3183</v>
      </c>
    </row>
    <row r="119" spans="1:7">
      <c r="A119" s="157" t="s">
        <v>2422</v>
      </c>
      <c r="B119" s="157" t="s">
        <v>2922</v>
      </c>
      <c r="C119" s="157" t="s">
        <v>3184</v>
      </c>
      <c r="D119" s="157" t="s">
        <v>3185</v>
      </c>
      <c r="E119" s="159">
        <v>39470</v>
      </c>
      <c r="F119" s="159">
        <v>43992</v>
      </c>
      <c r="G119" s="160" t="s">
        <v>3186</v>
      </c>
    </row>
    <row r="120" spans="1:7">
      <c r="A120" s="157" t="s">
        <v>2422</v>
      </c>
      <c r="B120" s="157" t="s">
        <v>2922</v>
      </c>
      <c r="C120" s="157" t="s">
        <v>3187</v>
      </c>
      <c r="D120" s="157" t="s">
        <v>3188</v>
      </c>
      <c r="E120" s="159">
        <v>39470</v>
      </c>
      <c r="F120" s="159">
        <v>43991</v>
      </c>
      <c r="G120" s="160" t="s">
        <v>3189</v>
      </c>
    </row>
    <row r="121" spans="1:7">
      <c r="A121" s="162" t="s">
        <v>2422</v>
      </c>
      <c r="B121" s="157" t="s">
        <v>2922</v>
      </c>
      <c r="C121" s="162" t="s">
        <v>3190</v>
      </c>
      <c r="D121" s="162" t="s">
        <v>3191</v>
      </c>
      <c r="E121" s="158">
        <v>42597</v>
      </c>
      <c r="F121" s="158">
        <v>44672</v>
      </c>
      <c r="G121" s="163" t="s">
        <v>3192</v>
      </c>
    </row>
    <row r="122" spans="1:7">
      <c r="A122" s="157" t="s">
        <v>2422</v>
      </c>
      <c r="B122" s="157" t="s">
        <v>2922</v>
      </c>
      <c r="C122" s="157" t="s">
        <v>3193</v>
      </c>
      <c r="D122" s="157" t="s">
        <v>3194</v>
      </c>
      <c r="E122" s="158">
        <v>39428</v>
      </c>
      <c r="F122" s="159">
        <v>44361</v>
      </c>
      <c r="G122" s="160" t="s">
        <v>3195</v>
      </c>
    </row>
    <row r="123" spans="1:7">
      <c r="A123" s="162" t="s">
        <v>2422</v>
      </c>
      <c r="B123" s="162" t="s">
        <v>2922</v>
      </c>
      <c r="C123" s="162" t="s">
        <v>3196</v>
      </c>
      <c r="D123" s="162" t="s">
        <v>3197</v>
      </c>
      <c r="E123" s="158">
        <v>39983</v>
      </c>
      <c r="F123" s="158">
        <v>42766</v>
      </c>
      <c r="G123" s="163" t="s">
        <v>3198</v>
      </c>
    </row>
    <row r="124" spans="1:7">
      <c r="A124" s="162" t="s">
        <v>2422</v>
      </c>
      <c r="B124" s="157" t="s">
        <v>3199</v>
      </c>
      <c r="C124" s="162" t="s">
        <v>3200</v>
      </c>
      <c r="D124" s="162" t="s">
        <v>3201</v>
      </c>
      <c r="E124" s="158">
        <v>42597</v>
      </c>
      <c r="F124" s="158">
        <v>44816</v>
      </c>
      <c r="G124" s="163" t="s">
        <v>3202</v>
      </c>
    </row>
    <row r="125" spans="1:7">
      <c r="A125" s="162" t="s">
        <v>2422</v>
      </c>
      <c r="B125" s="157" t="s">
        <v>3199</v>
      </c>
      <c r="C125" s="162" t="s">
        <v>3203</v>
      </c>
      <c r="D125" s="162" t="s">
        <v>3204</v>
      </c>
      <c r="E125" s="158">
        <v>42597</v>
      </c>
      <c r="F125" s="158">
        <v>44816</v>
      </c>
      <c r="G125" s="163" t="s">
        <v>3205</v>
      </c>
    </row>
    <row r="126" spans="1:7">
      <c r="A126" s="162" t="s">
        <v>2422</v>
      </c>
      <c r="B126" s="157" t="s">
        <v>3199</v>
      </c>
      <c r="C126" s="162" t="s">
        <v>3206</v>
      </c>
      <c r="D126" s="162" t="s">
        <v>3207</v>
      </c>
      <c r="E126" s="158">
        <v>42597</v>
      </c>
      <c r="F126" s="158">
        <v>44816</v>
      </c>
      <c r="G126" s="163" t="s">
        <v>3208</v>
      </c>
    </row>
    <row r="127" spans="1:7">
      <c r="A127" s="162" t="s">
        <v>2422</v>
      </c>
      <c r="B127" s="157" t="s">
        <v>3199</v>
      </c>
      <c r="C127" s="162" t="s">
        <v>3209</v>
      </c>
      <c r="D127" s="162" t="s">
        <v>3210</v>
      </c>
      <c r="E127" s="158">
        <v>40821</v>
      </c>
      <c r="F127" s="158">
        <v>45092</v>
      </c>
      <c r="G127" s="163" t="s">
        <v>3211</v>
      </c>
    </row>
    <row r="128" spans="1:7">
      <c r="A128" s="162" t="s">
        <v>2422</v>
      </c>
      <c r="B128" s="162" t="s">
        <v>2894</v>
      </c>
      <c r="C128" s="162" t="s">
        <v>3212</v>
      </c>
      <c r="D128" s="162" t="s">
        <v>3213</v>
      </c>
      <c r="E128" s="158">
        <v>40261</v>
      </c>
      <c r="F128" s="158">
        <v>44708</v>
      </c>
      <c r="G128" s="163" t="s">
        <v>3214</v>
      </c>
    </row>
    <row r="129" spans="1:7">
      <c r="A129" s="157" t="s">
        <v>2422</v>
      </c>
      <c r="B129" s="157" t="s">
        <v>2894</v>
      </c>
      <c r="C129" s="157" t="s">
        <v>3215</v>
      </c>
      <c r="D129" s="157" t="s">
        <v>3216</v>
      </c>
      <c r="E129" s="159">
        <v>36927</v>
      </c>
      <c r="F129" s="159">
        <v>44244</v>
      </c>
      <c r="G129" s="160" t="s">
        <v>3217</v>
      </c>
    </row>
    <row r="130" spans="1:7">
      <c r="A130" s="157" t="s">
        <v>2422</v>
      </c>
      <c r="B130" s="157" t="s">
        <v>2894</v>
      </c>
      <c r="C130" s="157" t="s">
        <v>3218</v>
      </c>
      <c r="D130" s="157" t="s">
        <v>3219</v>
      </c>
      <c r="E130" s="159">
        <v>39167</v>
      </c>
      <c r="F130" s="159">
        <v>44312</v>
      </c>
      <c r="G130" s="160" t="s">
        <v>3220</v>
      </c>
    </row>
    <row r="131" spans="1:7">
      <c r="A131" s="157" t="s">
        <v>2422</v>
      </c>
      <c r="B131" s="157" t="s">
        <v>2894</v>
      </c>
      <c r="C131" s="157" t="s">
        <v>3221</v>
      </c>
      <c r="D131" s="157" t="s">
        <v>3222</v>
      </c>
      <c r="E131" s="159">
        <v>39167</v>
      </c>
      <c r="F131" s="159">
        <v>44551</v>
      </c>
      <c r="G131" s="160" t="s">
        <v>3220</v>
      </c>
    </row>
    <row r="132" spans="1:7">
      <c r="A132" s="162" t="s">
        <v>2422</v>
      </c>
      <c r="B132" s="157" t="s">
        <v>2940</v>
      </c>
      <c r="C132" s="162" t="s">
        <v>3223</v>
      </c>
      <c r="D132" s="162" t="s">
        <v>3224</v>
      </c>
      <c r="E132" s="158">
        <v>36875</v>
      </c>
      <c r="F132" s="158">
        <v>44896</v>
      </c>
      <c r="G132" s="163" t="s">
        <v>3225</v>
      </c>
    </row>
    <row r="133" spans="1:7">
      <c r="A133" s="162" t="s">
        <v>2422</v>
      </c>
      <c r="B133" s="157" t="s">
        <v>2940</v>
      </c>
      <c r="C133" s="162" t="s">
        <v>3226</v>
      </c>
      <c r="D133" s="162" t="s">
        <v>3227</v>
      </c>
      <c r="E133" s="158">
        <v>40389</v>
      </c>
      <c r="F133" s="158">
        <v>42809</v>
      </c>
      <c r="G133" s="163" t="s">
        <v>3228</v>
      </c>
    </row>
    <row r="134" spans="1:7">
      <c r="A134" s="162" t="s">
        <v>2422</v>
      </c>
      <c r="B134" s="157" t="s">
        <v>2940</v>
      </c>
      <c r="C134" s="162" t="s">
        <v>3229</v>
      </c>
      <c r="D134" s="162" t="s">
        <v>3230</v>
      </c>
      <c r="E134" s="158">
        <v>40368</v>
      </c>
      <c r="F134" s="158">
        <v>42614</v>
      </c>
      <c r="G134" s="163" t="s">
        <v>3231</v>
      </c>
    </row>
    <row r="135" spans="1:7">
      <c r="A135" s="162" t="s">
        <v>2422</v>
      </c>
      <c r="B135" s="157" t="s">
        <v>2940</v>
      </c>
      <c r="C135" s="162" t="s">
        <v>3232</v>
      </c>
      <c r="D135" s="162" t="s">
        <v>3233</v>
      </c>
      <c r="E135" s="158">
        <v>42597</v>
      </c>
      <c r="F135" s="158">
        <v>44847</v>
      </c>
      <c r="G135" s="163" t="s">
        <v>3234</v>
      </c>
    </row>
    <row r="136" spans="1:7">
      <c r="A136" s="162" t="s">
        <v>2422</v>
      </c>
      <c r="B136" s="157" t="s">
        <v>2940</v>
      </c>
      <c r="C136" s="162" t="s">
        <v>3235</v>
      </c>
      <c r="D136" s="162" t="s">
        <v>3236</v>
      </c>
      <c r="E136" s="158">
        <v>42597</v>
      </c>
      <c r="F136" s="158">
        <v>44847</v>
      </c>
      <c r="G136" s="163" t="s">
        <v>3234</v>
      </c>
    </row>
    <row r="137" spans="1:7">
      <c r="A137" s="162" t="s">
        <v>2422</v>
      </c>
      <c r="B137" s="157" t="s">
        <v>2940</v>
      </c>
      <c r="C137" s="162" t="s">
        <v>3237</v>
      </c>
      <c r="D137" s="162" t="s">
        <v>3238</v>
      </c>
      <c r="E137" s="158">
        <v>42597</v>
      </c>
      <c r="F137" s="158">
        <v>44847</v>
      </c>
      <c r="G137" s="163" t="s">
        <v>3234</v>
      </c>
    </row>
    <row r="138" spans="1:7">
      <c r="A138" s="162" t="s">
        <v>2422</v>
      </c>
      <c r="B138" s="157" t="s">
        <v>2940</v>
      </c>
      <c r="C138" s="162" t="s">
        <v>3239</v>
      </c>
      <c r="D138" s="162" t="s">
        <v>3240</v>
      </c>
      <c r="E138" s="158">
        <v>42597</v>
      </c>
      <c r="F138" s="158">
        <v>44672</v>
      </c>
      <c r="G138" s="163" t="s">
        <v>3241</v>
      </c>
    </row>
    <row r="139" spans="1:7">
      <c r="A139" s="162" t="s">
        <v>2422</v>
      </c>
      <c r="B139" s="157" t="s">
        <v>2940</v>
      </c>
      <c r="C139" s="162" t="s">
        <v>3242</v>
      </c>
      <c r="D139" s="162" t="s">
        <v>3243</v>
      </c>
      <c r="E139" s="158">
        <v>40389</v>
      </c>
      <c r="F139" s="158">
        <v>42993</v>
      </c>
      <c r="G139" s="163" t="s">
        <v>3244</v>
      </c>
    </row>
    <row r="140" spans="1:7">
      <c r="A140" s="157" t="s">
        <v>2422</v>
      </c>
      <c r="B140" s="157" t="s">
        <v>2940</v>
      </c>
      <c r="C140" s="157" t="s">
        <v>3245</v>
      </c>
      <c r="D140" s="157" t="s">
        <v>3246</v>
      </c>
      <c r="E140" s="159" t="s">
        <v>3247</v>
      </c>
      <c r="F140" s="159">
        <v>44504</v>
      </c>
      <c r="G140" s="160" t="s">
        <v>3248</v>
      </c>
    </row>
    <row r="141" spans="1:7">
      <c r="A141" s="157" t="s">
        <v>2422</v>
      </c>
      <c r="B141" s="157" t="s">
        <v>2940</v>
      </c>
      <c r="C141" s="157" t="s">
        <v>3249</v>
      </c>
      <c r="D141" s="157" t="s">
        <v>3250</v>
      </c>
      <c r="E141" s="158">
        <v>39417</v>
      </c>
      <c r="F141" s="159">
        <v>42614</v>
      </c>
      <c r="G141" s="160" t="s">
        <v>3251</v>
      </c>
    </row>
    <row r="142" spans="1:7">
      <c r="A142" s="157" t="s">
        <v>2422</v>
      </c>
      <c r="B142" s="157" t="s">
        <v>2940</v>
      </c>
      <c r="C142" s="157" t="s">
        <v>3252</v>
      </c>
      <c r="D142" s="157" t="s">
        <v>3253</v>
      </c>
      <c r="E142" s="158">
        <v>39437</v>
      </c>
      <c r="F142" s="159">
        <v>43712</v>
      </c>
      <c r="G142" s="160" t="s">
        <v>3254</v>
      </c>
    </row>
    <row r="143" spans="1:7">
      <c r="A143" s="162" t="s">
        <v>2422</v>
      </c>
      <c r="B143" s="157" t="s">
        <v>2940</v>
      </c>
      <c r="C143" s="162" t="s">
        <v>3255</v>
      </c>
      <c r="D143" s="162" t="s">
        <v>3256</v>
      </c>
      <c r="E143" s="158">
        <v>40368</v>
      </c>
      <c r="F143" s="158">
        <v>44012</v>
      </c>
      <c r="G143" s="163" t="s">
        <v>3257</v>
      </c>
    </row>
    <row r="144" spans="1:7">
      <c r="A144" s="162" t="s">
        <v>2422</v>
      </c>
      <c r="B144" s="157" t="s">
        <v>2940</v>
      </c>
      <c r="C144" s="162" t="s">
        <v>3258</v>
      </c>
      <c r="D144" s="162" t="s">
        <v>3259</v>
      </c>
      <c r="E144" s="158">
        <v>42597</v>
      </c>
      <c r="F144" s="158">
        <v>44480</v>
      </c>
      <c r="G144" s="163" t="s">
        <v>3260</v>
      </c>
    </row>
    <row r="145" spans="1:7">
      <c r="A145" s="162" t="s">
        <v>2422</v>
      </c>
      <c r="B145" s="157" t="s">
        <v>2940</v>
      </c>
      <c r="C145" s="162" t="s">
        <v>3261</v>
      </c>
      <c r="D145" s="162" t="s">
        <v>3262</v>
      </c>
      <c r="E145" s="158">
        <v>40375</v>
      </c>
      <c r="F145" s="158">
        <v>44404</v>
      </c>
      <c r="G145" s="163" t="s">
        <v>3263</v>
      </c>
    </row>
    <row r="146" spans="1:7">
      <c r="A146" s="162" t="s">
        <v>2422</v>
      </c>
      <c r="B146" s="157" t="s">
        <v>2940</v>
      </c>
      <c r="C146" s="162" t="s">
        <v>3264</v>
      </c>
      <c r="D146" s="162" t="s">
        <v>3265</v>
      </c>
      <c r="E146" s="158">
        <v>40375</v>
      </c>
      <c r="F146" s="158">
        <v>44404</v>
      </c>
      <c r="G146" s="163" t="s">
        <v>3263</v>
      </c>
    </row>
    <row r="147" spans="1:7">
      <c r="A147" s="157" t="s">
        <v>2422</v>
      </c>
      <c r="B147" s="157" t="s">
        <v>2940</v>
      </c>
      <c r="C147" s="157" t="s">
        <v>3266</v>
      </c>
      <c r="D147" s="157" t="s">
        <v>3267</v>
      </c>
      <c r="E147" s="158">
        <v>39437</v>
      </c>
      <c r="F147" s="159">
        <v>43712</v>
      </c>
      <c r="G147" s="160" t="s">
        <v>3268</v>
      </c>
    </row>
    <row r="148" spans="1:7">
      <c r="A148" s="157" t="s">
        <v>2422</v>
      </c>
      <c r="B148" s="157" t="s">
        <v>2940</v>
      </c>
      <c r="C148" s="157" t="s">
        <v>3269</v>
      </c>
      <c r="D148" s="157" t="s">
        <v>3270</v>
      </c>
      <c r="E148" s="158">
        <v>39437</v>
      </c>
      <c r="F148" s="159">
        <v>43726</v>
      </c>
      <c r="G148" s="160" t="s">
        <v>3268</v>
      </c>
    </row>
    <row r="149" spans="1:7">
      <c r="A149" s="157" t="s">
        <v>2422</v>
      </c>
      <c r="B149" s="157" t="s">
        <v>2940</v>
      </c>
      <c r="C149" s="157" t="s">
        <v>3271</v>
      </c>
      <c r="D149" s="157" t="s">
        <v>3272</v>
      </c>
      <c r="E149" s="158">
        <v>39437</v>
      </c>
      <c r="F149" s="159">
        <v>43762</v>
      </c>
      <c r="G149" s="160" t="s">
        <v>3268</v>
      </c>
    </row>
    <row r="150" spans="1:7">
      <c r="A150" s="157" t="s">
        <v>2422</v>
      </c>
      <c r="B150" s="157" t="s">
        <v>2940</v>
      </c>
      <c r="C150" s="157" t="s">
        <v>3273</v>
      </c>
      <c r="D150" s="157" t="s">
        <v>3274</v>
      </c>
      <c r="E150" s="158">
        <v>39437</v>
      </c>
      <c r="F150" s="159">
        <v>43726</v>
      </c>
      <c r="G150" s="160" t="s">
        <v>3275</v>
      </c>
    </row>
    <row r="151" spans="1:7">
      <c r="A151" s="157" t="s">
        <v>2422</v>
      </c>
      <c r="B151" s="157" t="s">
        <v>2940</v>
      </c>
      <c r="C151" s="157" t="s">
        <v>3276</v>
      </c>
      <c r="D151" s="157" t="s">
        <v>3277</v>
      </c>
      <c r="E151" s="158">
        <v>39437</v>
      </c>
      <c r="F151" s="159">
        <v>43726</v>
      </c>
      <c r="G151" s="160" t="s">
        <v>3275</v>
      </c>
    </row>
    <row r="152" spans="1:7">
      <c r="A152" s="157" t="s">
        <v>2422</v>
      </c>
      <c r="B152" s="157" t="s">
        <v>2940</v>
      </c>
      <c r="C152" s="157" t="s">
        <v>3278</v>
      </c>
      <c r="D152" s="157" t="s">
        <v>3279</v>
      </c>
      <c r="E152" s="158">
        <v>39437</v>
      </c>
      <c r="F152" s="159">
        <v>43777</v>
      </c>
      <c r="G152" s="160" t="s">
        <v>3275</v>
      </c>
    </row>
    <row r="153" spans="1:7">
      <c r="A153" s="162" t="s">
        <v>2422</v>
      </c>
      <c r="B153" s="157" t="s">
        <v>2940</v>
      </c>
      <c r="C153" s="162" t="s">
        <v>3280</v>
      </c>
      <c r="D153" s="162" t="s">
        <v>3281</v>
      </c>
      <c r="E153" s="158">
        <v>40821</v>
      </c>
      <c r="F153" s="158">
        <v>44722</v>
      </c>
      <c r="G153" s="163" t="s">
        <v>3282</v>
      </c>
    </row>
    <row r="154" spans="1:7">
      <c r="A154" s="157" t="s">
        <v>2422</v>
      </c>
      <c r="B154" s="157" t="s">
        <v>3283</v>
      </c>
      <c r="C154" s="157" t="s">
        <v>3284</v>
      </c>
      <c r="D154" s="157" t="s">
        <v>3285</v>
      </c>
      <c r="E154" s="159">
        <v>39437</v>
      </c>
      <c r="F154" s="159">
        <v>44319</v>
      </c>
      <c r="G154" s="160" t="s">
        <v>3286</v>
      </c>
    </row>
    <row r="155" spans="1:7">
      <c r="A155" s="157" t="s">
        <v>2422</v>
      </c>
      <c r="B155" s="157" t="s">
        <v>3283</v>
      </c>
      <c r="C155" s="157" t="s">
        <v>3287</v>
      </c>
      <c r="D155" s="157" t="s">
        <v>3288</v>
      </c>
      <c r="E155" s="159">
        <v>39437</v>
      </c>
      <c r="F155" s="159">
        <v>44319</v>
      </c>
      <c r="G155" s="160" t="s">
        <v>3286</v>
      </c>
    </row>
    <row r="156" spans="1:7">
      <c r="A156" s="157" t="s">
        <v>2422</v>
      </c>
      <c r="B156" s="157" t="s">
        <v>3283</v>
      </c>
      <c r="C156" s="157" t="s">
        <v>3289</v>
      </c>
      <c r="D156" s="157" t="s">
        <v>3290</v>
      </c>
      <c r="E156" s="159">
        <v>39437</v>
      </c>
      <c r="F156" s="159">
        <v>44077</v>
      </c>
      <c r="G156" s="160" t="s">
        <v>3291</v>
      </c>
    </row>
    <row r="157" spans="1:7">
      <c r="A157" s="157" t="s">
        <v>2422</v>
      </c>
      <c r="B157" s="157" t="s">
        <v>3283</v>
      </c>
      <c r="C157" s="157" t="s">
        <v>3292</v>
      </c>
      <c r="D157" s="157" t="s">
        <v>3293</v>
      </c>
      <c r="E157" s="159">
        <v>39437</v>
      </c>
      <c r="F157" s="159">
        <v>44319</v>
      </c>
      <c r="G157" s="160" t="s">
        <v>3294</v>
      </c>
    </row>
    <row r="158" spans="1:7">
      <c r="A158" s="157" t="s">
        <v>2422</v>
      </c>
      <c r="B158" s="157" t="s">
        <v>3283</v>
      </c>
      <c r="C158" s="157" t="s">
        <v>3295</v>
      </c>
      <c r="D158" s="157" t="s">
        <v>3296</v>
      </c>
      <c r="E158" s="159">
        <v>39437</v>
      </c>
      <c r="F158" s="159">
        <v>44319</v>
      </c>
      <c r="G158" s="160" t="s">
        <v>3294</v>
      </c>
    </row>
    <row r="159" spans="1:7">
      <c r="A159" s="157" t="s">
        <v>2422</v>
      </c>
      <c r="B159" s="157" t="s">
        <v>3283</v>
      </c>
      <c r="C159" s="157" t="s">
        <v>3297</v>
      </c>
      <c r="D159" s="157" t="s">
        <v>3298</v>
      </c>
      <c r="E159" s="159">
        <v>39437</v>
      </c>
      <c r="F159" s="159">
        <v>44077</v>
      </c>
      <c r="G159" s="160" t="s">
        <v>3299</v>
      </c>
    </row>
    <row r="160" spans="1:7">
      <c r="A160" s="157" t="s">
        <v>2422</v>
      </c>
      <c r="B160" s="157" t="s">
        <v>3283</v>
      </c>
      <c r="C160" s="157" t="s">
        <v>3300</v>
      </c>
      <c r="D160" s="157" t="s">
        <v>3301</v>
      </c>
      <c r="E160" s="158">
        <v>39428</v>
      </c>
      <c r="F160" s="159">
        <v>43180</v>
      </c>
      <c r="G160" s="160" t="s">
        <v>3302</v>
      </c>
    </row>
    <row r="161" spans="1:7">
      <c r="A161" s="157" t="s">
        <v>2422</v>
      </c>
      <c r="B161" s="157" t="s">
        <v>3283</v>
      </c>
      <c r="C161" s="157" t="s">
        <v>3303</v>
      </c>
      <c r="D161" s="157" t="s">
        <v>3304</v>
      </c>
      <c r="E161" s="159">
        <v>39428</v>
      </c>
      <c r="F161" s="159">
        <v>44797</v>
      </c>
      <c r="G161" s="160" t="s">
        <v>3305</v>
      </c>
    </row>
    <row r="162" spans="1:7">
      <c r="A162" s="157" t="s">
        <v>2422</v>
      </c>
      <c r="B162" s="157" t="s">
        <v>3283</v>
      </c>
      <c r="C162" s="157" t="s">
        <v>3306</v>
      </c>
      <c r="D162" s="157" t="s">
        <v>3307</v>
      </c>
      <c r="E162" s="159">
        <v>39428</v>
      </c>
      <c r="F162" s="159">
        <v>44089</v>
      </c>
      <c r="G162" s="160" t="s">
        <v>3302</v>
      </c>
    </row>
    <row r="163" spans="1:7">
      <c r="A163" s="157" t="s">
        <v>2422</v>
      </c>
      <c r="B163" s="157" t="s">
        <v>3308</v>
      </c>
      <c r="C163" s="157" t="s">
        <v>3309</v>
      </c>
      <c r="D163" s="157" t="s">
        <v>3310</v>
      </c>
      <c r="E163" s="158">
        <v>39101</v>
      </c>
      <c r="F163" s="159">
        <v>42193</v>
      </c>
      <c r="G163" s="160" t="s">
        <v>3311</v>
      </c>
    </row>
    <row r="164" spans="1:7">
      <c r="A164" s="157" t="s">
        <v>2422</v>
      </c>
      <c r="B164" s="157" t="s">
        <v>3308</v>
      </c>
      <c r="C164" s="157" t="s">
        <v>3312</v>
      </c>
      <c r="D164" s="157" t="s">
        <v>3313</v>
      </c>
      <c r="E164" s="158">
        <v>39346</v>
      </c>
      <c r="F164" s="159">
        <v>42284</v>
      </c>
      <c r="G164" s="160" t="s">
        <v>3314</v>
      </c>
    </row>
    <row r="165" spans="1:7">
      <c r="A165" s="162" t="s">
        <v>2422</v>
      </c>
      <c r="B165" s="157" t="s">
        <v>3315</v>
      </c>
      <c r="C165" s="157" t="s">
        <v>3316</v>
      </c>
      <c r="D165" s="157" t="s">
        <v>3317</v>
      </c>
      <c r="E165" s="159">
        <v>37623</v>
      </c>
      <c r="F165" s="159">
        <v>44622</v>
      </c>
      <c r="G165" s="160" t="s">
        <v>3318</v>
      </c>
    </row>
    <row r="166" spans="1:7">
      <c r="A166" s="162" t="s">
        <v>2422</v>
      </c>
      <c r="B166" s="157" t="s">
        <v>3315</v>
      </c>
      <c r="C166" s="157" t="s">
        <v>3319</v>
      </c>
      <c r="D166" s="157" t="s">
        <v>3320</v>
      </c>
      <c r="E166" s="159">
        <v>37623</v>
      </c>
      <c r="F166" s="159">
        <v>44622</v>
      </c>
      <c r="G166" s="160" t="s">
        <v>3321</v>
      </c>
    </row>
    <row r="167" spans="1:7">
      <c r="A167" s="162" t="s">
        <v>2422</v>
      </c>
      <c r="B167" s="157" t="s">
        <v>3315</v>
      </c>
      <c r="C167" s="157" t="s">
        <v>3322</v>
      </c>
      <c r="D167" s="157" t="s">
        <v>3323</v>
      </c>
      <c r="E167" s="159">
        <v>36893</v>
      </c>
      <c r="F167" s="159">
        <v>44720</v>
      </c>
      <c r="G167" s="160" t="s">
        <v>3318</v>
      </c>
    </row>
    <row r="168" spans="1:7">
      <c r="A168" s="162" t="s">
        <v>2422</v>
      </c>
      <c r="B168" s="157" t="s">
        <v>3315</v>
      </c>
      <c r="C168" s="157" t="s">
        <v>3324</v>
      </c>
      <c r="D168" s="157" t="s">
        <v>3323</v>
      </c>
      <c r="E168" s="159">
        <v>36893</v>
      </c>
      <c r="F168" s="159">
        <v>44720</v>
      </c>
      <c r="G168" s="160" t="s">
        <v>3321</v>
      </c>
    </row>
    <row r="169" spans="1:7">
      <c r="A169" s="162" t="s">
        <v>2422</v>
      </c>
      <c r="B169" s="157" t="s">
        <v>3315</v>
      </c>
      <c r="C169" s="157" t="s">
        <v>3325</v>
      </c>
      <c r="D169" s="157" t="s">
        <v>3326</v>
      </c>
      <c r="E169" s="159">
        <v>35682</v>
      </c>
      <c r="F169" s="159">
        <v>44120</v>
      </c>
      <c r="G169" s="160" t="s">
        <v>3318</v>
      </c>
    </row>
    <row r="170" spans="1:7">
      <c r="A170" s="162" t="s">
        <v>2422</v>
      </c>
      <c r="B170" s="157" t="s">
        <v>3315</v>
      </c>
      <c r="C170" s="157" t="s">
        <v>3327</v>
      </c>
      <c r="D170" s="157" t="s">
        <v>3328</v>
      </c>
      <c r="E170" s="159">
        <v>35682</v>
      </c>
      <c r="F170" s="159">
        <v>44120</v>
      </c>
      <c r="G170" s="160" t="s">
        <v>3321</v>
      </c>
    </row>
    <row r="171" spans="1:7">
      <c r="A171" s="157" t="s">
        <v>2422</v>
      </c>
      <c r="B171" s="157" t="s">
        <v>3315</v>
      </c>
      <c r="C171" s="157" t="s">
        <v>3329</v>
      </c>
      <c r="D171" s="157" t="s">
        <v>3330</v>
      </c>
      <c r="E171" s="159">
        <v>36927</v>
      </c>
      <c r="F171" s="159">
        <v>44244</v>
      </c>
      <c r="G171" s="160" t="s">
        <v>3331</v>
      </c>
    </row>
    <row r="172" spans="1:7">
      <c r="A172" s="157" t="s">
        <v>2422</v>
      </c>
      <c r="B172" s="157" t="s">
        <v>3315</v>
      </c>
      <c r="C172" s="157" t="s">
        <v>3332</v>
      </c>
      <c r="D172" s="157" t="s">
        <v>3333</v>
      </c>
      <c r="E172" s="159">
        <v>36927</v>
      </c>
      <c r="F172" s="159">
        <v>44244</v>
      </c>
      <c r="G172" s="160" t="s">
        <v>3334</v>
      </c>
    </row>
    <row r="173" spans="1:7">
      <c r="A173" s="157" t="s">
        <v>2422</v>
      </c>
      <c r="B173" s="157" t="s">
        <v>3315</v>
      </c>
      <c r="C173" s="157" t="s">
        <v>3335</v>
      </c>
      <c r="D173" s="157" t="s">
        <v>3336</v>
      </c>
      <c r="E173" s="159" t="s">
        <v>3337</v>
      </c>
      <c r="F173" s="159">
        <v>44460</v>
      </c>
      <c r="G173" s="160" t="s">
        <v>3338</v>
      </c>
    </row>
    <row r="174" spans="1:7">
      <c r="A174" s="157" t="s">
        <v>2422</v>
      </c>
      <c r="B174" s="157" t="s">
        <v>3315</v>
      </c>
      <c r="C174" s="157" t="s">
        <v>3339</v>
      </c>
      <c r="D174" s="157" t="s">
        <v>3340</v>
      </c>
      <c r="E174" s="159" t="s">
        <v>3337</v>
      </c>
      <c r="F174" s="159">
        <v>44460</v>
      </c>
      <c r="G174" s="160" t="s">
        <v>3341</v>
      </c>
    </row>
    <row r="175" spans="1:7">
      <c r="A175" s="162" t="s">
        <v>2422</v>
      </c>
      <c r="B175" s="162" t="s">
        <v>3342</v>
      </c>
      <c r="C175" s="162" t="s">
        <v>3343</v>
      </c>
      <c r="D175" s="162" t="s">
        <v>3344</v>
      </c>
      <c r="E175" s="158" t="s">
        <v>3345</v>
      </c>
      <c r="F175" s="158">
        <v>43473</v>
      </c>
      <c r="G175" s="163" t="s">
        <v>3346</v>
      </c>
    </row>
    <row r="176" spans="1:7">
      <c r="A176" s="162" t="s">
        <v>2422</v>
      </c>
      <c r="B176" s="162" t="s">
        <v>3342</v>
      </c>
      <c r="C176" s="162" t="s">
        <v>3347</v>
      </c>
      <c r="D176" s="162" t="s">
        <v>3348</v>
      </c>
      <c r="E176" s="158" t="s">
        <v>3345</v>
      </c>
      <c r="F176" s="158">
        <v>43473</v>
      </c>
      <c r="G176" s="163" t="s">
        <v>3349</v>
      </c>
    </row>
    <row r="177" spans="1:7">
      <c r="A177" s="162" t="s">
        <v>2422</v>
      </c>
      <c r="B177" s="162" t="s">
        <v>3342</v>
      </c>
      <c r="C177" s="162" t="s">
        <v>3350</v>
      </c>
      <c r="D177" s="162" t="s">
        <v>3351</v>
      </c>
      <c r="E177" s="158">
        <v>43069</v>
      </c>
      <c r="F177" s="158">
        <v>44137</v>
      </c>
      <c r="G177" s="163" t="s">
        <v>3352</v>
      </c>
    </row>
    <row r="178" spans="1:7">
      <c r="A178" s="162" t="s">
        <v>2422</v>
      </c>
      <c r="B178" s="162" t="s">
        <v>3342</v>
      </c>
      <c r="C178" s="162" t="s">
        <v>3353</v>
      </c>
      <c r="D178" s="162" t="s">
        <v>3354</v>
      </c>
      <c r="E178" s="158">
        <v>43069</v>
      </c>
      <c r="F178" s="158">
        <v>44137</v>
      </c>
      <c r="G178" s="163" t="s">
        <v>3355</v>
      </c>
    </row>
    <row r="179" spans="1:7">
      <c r="A179" s="162" t="s">
        <v>2422</v>
      </c>
      <c r="B179" s="162" t="s">
        <v>3342</v>
      </c>
      <c r="C179" s="162" t="s">
        <v>3356</v>
      </c>
      <c r="D179" s="162" t="s">
        <v>3357</v>
      </c>
      <c r="E179" s="158">
        <v>43069</v>
      </c>
      <c r="F179" s="158">
        <v>44137</v>
      </c>
      <c r="G179" s="163" t="s">
        <v>3358</v>
      </c>
    </row>
    <row r="180" spans="1:7">
      <c r="A180" s="162" t="s">
        <v>2422</v>
      </c>
      <c r="B180" s="162" t="s">
        <v>3342</v>
      </c>
      <c r="C180" s="162" t="s">
        <v>3359</v>
      </c>
      <c r="D180" s="162" t="s">
        <v>3360</v>
      </c>
      <c r="E180" s="158">
        <v>43069</v>
      </c>
      <c r="F180" s="158">
        <v>44137</v>
      </c>
      <c r="G180" s="163" t="s">
        <v>3361</v>
      </c>
    </row>
    <row r="181" spans="1:7">
      <c r="A181" s="162" t="s">
        <v>2422</v>
      </c>
      <c r="B181" s="162" t="s">
        <v>3342</v>
      </c>
      <c r="C181" s="162" t="s">
        <v>3362</v>
      </c>
      <c r="D181" s="162" t="s">
        <v>3363</v>
      </c>
      <c r="E181" s="158">
        <v>43069</v>
      </c>
      <c r="F181" s="158">
        <v>44137</v>
      </c>
      <c r="G181" s="163" t="s">
        <v>3364</v>
      </c>
    </row>
    <row r="182" spans="1:7">
      <c r="A182" s="162" t="s">
        <v>2422</v>
      </c>
      <c r="B182" s="162" t="s">
        <v>3342</v>
      </c>
      <c r="C182" s="162" t="s">
        <v>3365</v>
      </c>
      <c r="D182" s="162" t="s">
        <v>3366</v>
      </c>
      <c r="E182" s="158">
        <v>43069</v>
      </c>
      <c r="F182" s="158">
        <v>44137</v>
      </c>
      <c r="G182" s="163" t="s">
        <v>3367</v>
      </c>
    </row>
    <row r="183" spans="1:7">
      <c r="A183" s="157" t="s">
        <v>2422</v>
      </c>
      <c r="B183" s="162" t="s">
        <v>3342</v>
      </c>
      <c r="C183" s="157" t="s">
        <v>3368</v>
      </c>
      <c r="D183" s="157" t="s">
        <v>3369</v>
      </c>
      <c r="E183" s="158">
        <v>39629</v>
      </c>
      <c r="F183" s="159">
        <v>41465</v>
      </c>
      <c r="G183" s="160" t="s">
        <v>3370</v>
      </c>
    </row>
    <row r="184" spans="1:7">
      <c r="A184" s="157" t="s">
        <v>2422</v>
      </c>
      <c r="B184" s="162" t="s">
        <v>3342</v>
      </c>
      <c r="C184" s="157" t="s">
        <v>3371</v>
      </c>
      <c r="D184" s="157" t="s">
        <v>3372</v>
      </c>
      <c r="E184" s="158">
        <v>39629</v>
      </c>
      <c r="F184" s="159">
        <v>41625</v>
      </c>
      <c r="G184" s="160" t="s">
        <v>3373</v>
      </c>
    </row>
    <row r="185" spans="1:7">
      <c r="A185" s="157" t="s">
        <v>2422</v>
      </c>
      <c r="B185" s="157" t="s">
        <v>3374</v>
      </c>
      <c r="C185" s="157" t="s">
        <v>3375</v>
      </c>
      <c r="D185" s="157" t="s">
        <v>3376</v>
      </c>
      <c r="E185" s="158">
        <v>38166</v>
      </c>
      <c r="F185" s="159">
        <v>43726</v>
      </c>
      <c r="G185" s="160" t="s">
        <v>3377</v>
      </c>
    </row>
    <row r="186" spans="1:7">
      <c r="A186" s="157" t="s">
        <v>2422</v>
      </c>
      <c r="B186" s="157" t="s">
        <v>286</v>
      </c>
      <c r="C186" s="157" t="s">
        <v>3378</v>
      </c>
      <c r="D186" s="157" t="s">
        <v>3379</v>
      </c>
      <c r="E186" s="158">
        <v>38166</v>
      </c>
      <c r="F186" s="159">
        <v>43726</v>
      </c>
      <c r="G186" s="160" t="s">
        <v>3380</v>
      </c>
    </row>
    <row r="187" spans="1:7">
      <c r="A187" s="157" t="s">
        <v>2422</v>
      </c>
      <c r="B187" s="157" t="s">
        <v>3381</v>
      </c>
      <c r="C187" s="157" t="s">
        <v>3382</v>
      </c>
      <c r="D187" s="157" t="s">
        <v>3383</v>
      </c>
      <c r="E187" s="158">
        <v>37229</v>
      </c>
      <c r="F187" s="159">
        <v>43784</v>
      </c>
      <c r="G187" s="160" t="s">
        <v>3384</v>
      </c>
    </row>
    <row r="188" spans="1:7">
      <c r="A188" s="157" t="s">
        <v>2422</v>
      </c>
      <c r="B188" s="157" t="s">
        <v>3385</v>
      </c>
      <c r="C188" s="157" t="s">
        <v>3386</v>
      </c>
      <c r="D188" s="157" t="s">
        <v>3387</v>
      </c>
      <c r="E188" s="158">
        <v>38166</v>
      </c>
      <c r="F188" s="159">
        <v>44211</v>
      </c>
      <c r="G188" s="160" t="s">
        <v>3388</v>
      </c>
    </row>
    <row r="189" spans="1:7">
      <c r="A189" s="157" t="s">
        <v>2422</v>
      </c>
      <c r="B189" s="157" t="s">
        <v>3389</v>
      </c>
      <c r="C189" s="157" t="s">
        <v>3390</v>
      </c>
      <c r="D189" s="157" t="s">
        <v>3391</v>
      </c>
      <c r="E189" s="159">
        <v>37623</v>
      </c>
      <c r="F189" s="159">
        <v>44663</v>
      </c>
      <c r="G189" s="160" t="s">
        <v>3392</v>
      </c>
    </row>
    <row r="190" spans="1:7">
      <c r="A190" s="157" t="s">
        <v>2422</v>
      </c>
      <c r="B190" s="157" t="s">
        <v>3389</v>
      </c>
      <c r="C190" s="157" t="s">
        <v>3393</v>
      </c>
      <c r="D190" s="157" t="s">
        <v>3394</v>
      </c>
      <c r="E190" s="159" t="s">
        <v>3395</v>
      </c>
      <c r="F190" s="159">
        <v>44538</v>
      </c>
      <c r="G190" s="160" t="s">
        <v>3396</v>
      </c>
    </row>
    <row r="191" spans="1:7">
      <c r="A191" s="157" t="s">
        <v>2422</v>
      </c>
      <c r="B191" s="157" t="s">
        <v>2048</v>
      </c>
      <c r="C191" s="157" t="s">
        <v>3397</v>
      </c>
      <c r="D191" s="157" t="s">
        <v>3398</v>
      </c>
      <c r="E191" s="158">
        <v>38166</v>
      </c>
      <c r="F191" s="159">
        <v>43726</v>
      </c>
      <c r="G191" s="160" t="s">
        <v>3399</v>
      </c>
    </row>
    <row r="192" spans="1:7">
      <c r="A192" s="162" t="s">
        <v>2422</v>
      </c>
      <c r="B192" s="162" t="s">
        <v>3400</v>
      </c>
      <c r="C192" s="162" t="s">
        <v>3401</v>
      </c>
      <c r="D192" s="162" t="s">
        <v>3402</v>
      </c>
      <c r="E192" s="158">
        <v>43069</v>
      </c>
      <c r="F192" s="158">
        <v>44137</v>
      </c>
      <c r="G192" s="163" t="s">
        <v>3403</v>
      </c>
    </row>
    <row r="193" spans="1:7">
      <c r="A193" s="157" t="s">
        <v>2422</v>
      </c>
      <c r="B193" s="157" t="s">
        <v>3404</v>
      </c>
      <c r="C193" s="157" t="s">
        <v>3405</v>
      </c>
      <c r="D193" s="157" t="s">
        <v>3406</v>
      </c>
      <c r="E193" s="158">
        <v>34633</v>
      </c>
      <c r="F193" s="159">
        <v>42023</v>
      </c>
      <c r="G193" s="160" t="s">
        <v>3407</v>
      </c>
    </row>
    <row r="194" spans="1:7">
      <c r="A194" s="157" t="s">
        <v>2422</v>
      </c>
      <c r="B194" s="157" t="s">
        <v>2049</v>
      </c>
      <c r="C194" s="157" t="s">
        <v>3386</v>
      </c>
      <c r="D194" s="157" t="s">
        <v>3408</v>
      </c>
      <c r="E194" s="158">
        <v>38166</v>
      </c>
      <c r="F194" s="159">
        <v>43726</v>
      </c>
      <c r="G194" s="160" t="s">
        <v>3409</v>
      </c>
    </row>
    <row r="195" spans="1:7">
      <c r="A195" s="157" t="s">
        <v>2422</v>
      </c>
      <c r="B195" s="162" t="s">
        <v>326</v>
      </c>
      <c r="C195" s="157" t="s">
        <v>3410</v>
      </c>
      <c r="D195" s="157" t="s">
        <v>3411</v>
      </c>
      <c r="E195" s="158">
        <v>36677</v>
      </c>
      <c r="F195" s="159">
        <v>43021</v>
      </c>
      <c r="G195" s="160" t="s">
        <v>3412</v>
      </c>
    </row>
    <row r="196" spans="1:7">
      <c r="A196" s="157" t="s">
        <v>2422</v>
      </c>
      <c r="B196" s="157" t="s">
        <v>361</v>
      </c>
      <c r="C196" s="157" t="s">
        <v>3413</v>
      </c>
      <c r="D196" s="157" t="s">
        <v>3414</v>
      </c>
      <c r="E196" s="158">
        <v>39447</v>
      </c>
      <c r="F196" s="158">
        <v>44706</v>
      </c>
      <c r="G196" s="160" t="s">
        <v>3415</v>
      </c>
    </row>
    <row r="197" spans="1:7">
      <c r="A197" s="157" t="s">
        <v>2422</v>
      </c>
      <c r="B197" s="157" t="s">
        <v>361</v>
      </c>
      <c r="C197" s="157" t="s">
        <v>3416</v>
      </c>
      <c r="D197" s="157" t="s">
        <v>3417</v>
      </c>
      <c r="E197" s="158">
        <v>38166</v>
      </c>
      <c r="F197" s="159">
        <v>43726</v>
      </c>
      <c r="G197" s="160" t="s">
        <v>3418</v>
      </c>
    </row>
    <row r="198" spans="1:7">
      <c r="A198" s="164" t="s">
        <v>32</v>
      </c>
      <c r="B198" s="165" t="s">
        <v>3419</v>
      </c>
      <c r="C198" s="166" t="s">
        <v>3420</v>
      </c>
      <c r="D198" s="166" t="s">
        <v>3421</v>
      </c>
      <c r="E198" s="167">
        <v>37623</v>
      </c>
      <c r="F198" s="167">
        <v>44713</v>
      </c>
      <c r="G198" s="168" t="s">
        <v>3422</v>
      </c>
    </row>
    <row r="199" spans="1:7">
      <c r="A199" s="164" t="s">
        <v>32</v>
      </c>
      <c r="B199" s="165" t="s">
        <v>3419</v>
      </c>
      <c r="C199" s="166" t="s">
        <v>3423</v>
      </c>
      <c r="D199" s="166" t="s">
        <v>3424</v>
      </c>
      <c r="E199" s="167">
        <v>38351</v>
      </c>
      <c r="F199" s="167">
        <v>41214</v>
      </c>
      <c r="G199" s="168" t="s">
        <v>3425</v>
      </c>
    </row>
    <row r="200" spans="1:7">
      <c r="A200" s="164" t="s">
        <v>32</v>
      </c>
      <c r="B200" s="165" t="s">
        <v>3419</v>
      </c>
      <c r="C200" s="166" t="s">
        <v>3426</v>
      </c>
      <c r="D200" s="166" t="s">
        <v>3427</v>
      </c>
      <c r="E200" s="167">
        <v>38351</v>
      </c>
      <c r="F200" s="167">
        <v>41061</v>
      </c>
      <c r="G200" s="168" t="s">
        <v>3428</v>
      </c>
    </row>
    <row r="201" spans="1:7">
      <c r="A201" s="164" t="s">
        <v>32</v>
      </c>
      <c r="B201" s="165" t="s">
        <v>3419</v>
      </c>
      <c r="C201" s="166" t="s">
        <v>3429</v>
      </c>
      <c r="D201" s="166" t="s">
        <v>3430</v>
      </c>
      <c r="E201" s="167">
        <v>36160</v>
      </c>
      <c r="F201" s="167">
        <v>40118</v>
      </c>
      <c r="G201" s="168" t="s">
        <v>3431</v>
      </c>
    </row>
    <row r="202" spans="1:7">
      <c r="A202" s="164" t="s">
        <v>32</v>
      </c>
      <c r="B202" s="165" t="s">
        <v>3419</v>
      </c>
      <c r="C202" s="166" t="s">
        <v>3423</v>
      </c>
      <c r="D202" s="166" t="s">
        <v>3432</v>
      </c>
      <c r="E202" s="167">
        <v>37258</v>
      </c>
      <c r="F202" s="167">
        <v>39722</v>
      </c>
      <c r="G202" s="168" t="s">
        <v>3433</v>
      </c>
    </row>
    <row r="203" spans="1:7">
      <c r="A203" s="164" t="s">
        <v>32</v>
      </c>
      <c r="B203" s="165" t="s">
        <v>3419</v>
      </c>
      <c r="C203" s="166" t="s">
        <v>3434</v>
      </c>
      <c r="D203" s="166" t="s">
        <v>3435</v>
      </c>
      <c r="E203" s="167">
        <v>33240</v>
      </c>
      <c r="F203" s="167">
        <v>40210</v>
      </c>
      <c r="G203" s="168" t="s">
        <v>3436</v>
      </c>
    </row>
    <row r="204" spans="1:7">
      <c r="A204" s="164" t="s">
        <v>32</v>
      </c>
      <c r="B204" s="165" t="s">
        <v>3419</v>
      </c>
      <c r="C204" s="166" t="s">
        <v>3423</v>
      </c>
      <c r="D204" s="166" t="s">
        <v>3437</v>
      </c>
      <c r="E204" s="167">
        <v>37256</v>
      </c>
      <c r="F204" s="167">
        <v>40057</v>
      </c>
      <c r="G204" s="168" t="s">
        <v>3438</v>
      </c>
    </row>
    <row r="205" spans="1:7" ht="26.5">
      <c r="A205" s="164" t="s">
        <v>32</v>
      </c>
      <c r="B205" s="165" t="s">
        <v>3419</v>
      </c>
      <c r="C205" s="166" t="s">
        <v>3439</v>
      </c>
      <c r="D205" s="166" t="s">
        <v>3440</v>
      </c>
      <c r="E205" s="167">
        <v>37435</v>
      </c>
      <c r="F205" s="167">
        <v>40634</v>
      </c>
      <c r="G205" s="168" t="s">
        <v>3441</v>
      </c>
    </row>
    <row r="206" spans="1:7">
      <c r="A206" s="169" t="s">
        <v>32</v>
      </c>
      <c r="B206" s="169" t="s">
        <v>3442</v>
      </c>
      <c r="C206" s="169" t="s">
        <v>3443</v>
      </c>
      <c r="D206" s="169" t="s">
        <v>3444</v>
      </c>
      <c r="E206" s="170">
        <v>39141</v>
      </c>
      <c r="F206" s="171">
        <v>44166</v>
      </c>
      <c r="G206" s="172" t="s">
        <v>3445</v>
      </c>
    </row>
    <row r="207" spans="1:7">
      <c r="A207" s="169" t="s">
        <v>32</v>
      </c>
      <c r="B207" s="165" t="s">
        <v>3419</v>
      </c>
      <c r="C207" s="165" t="s">
        <v>3446</v>
      </c>
      <c r="D207" s="165" t="s">
        <v>3447</v>
      </c>
      <c r="E207" s="167">
        <v>43467</v>
      </c>
      <c r="F207" s="173">
        <v>43435</v>
      </c>
      <c r="G207" s="174" t="s">
        <v>3448</v>
      </c>
    </row>
    <row r="208" spans="1:7">
      <c r="A208" s="169" t="s">
        <v>32</v>
      </c>
      <c r="B208" s="165" t="s">
        <v>3419</v>
      </c>
      <c r="C208" s="165" t="s">
        <v>3449</v>
      </c>
      <c r="D208" s="165" t="s">
        <v>3450</v>
      </c>
      <c r="E208" s="167">
        <v>37256</v>
      </c>
      <c r="F208" s="173">
        <v>40269</v>
      </c>
      <c r="G208" s="174" t="s">
        <v>3451</v>
      </c>
    </row>
    <row r="209" spans="1:7">
      <c r="A209" s="169" t="s">
        <v>32</v>
      </c>
      <c r="B209" s="165" t="s">
        <v>3419</v>
      </c>
      <c r="C209" s="165" t="s">
        <v>3452</v>
      </c>
      <c r="D209" s="165" t="s">
        <v>3453</v>
      </c>
      <c r="E209" s="167">
        <v>36889</v>
      </c>
      <c r="F209" s="173">
        <v>41334</v>
      </c>
      <c r="G209" s="174" t="s">
        <v>3454</v>
      </c>
    </row>
    <row r="210" spans="1:7">
      <c r="A210" s="169" t="s">
        <v>32</v>
      </c>
      <c r="B210" s="165" t="s">
        <v>3419</v>
      </c>
      <c r="C210" s="165" t="s">
        <v>3452</v>
      </c>
      <c r="D210" s="165" t="s">
        <v>3455</v>
      </c>
      <c r="E210" s="167">
        <v>36889</v>
      </c>
      <c r="F210" s="173">
        <v>41334</v>
      </c>
      <c r="G210" s="174" t="s">
        <v>3456</v>
      </c>
    </row>
    <row r="211" spans="1:7">
      <c r="A211" s="169" t="s">
        <v>32</v>
      </c>
      <c r="B211" s="165" t="s">
        <v>3419</v>
      </c>
      <c r="C211" s="165" t="s">
        <v>3452</v>
      </c>
      <c r="D211" s="165" t="s">
        <v>3457</v>
      </c>
      <c r="E211" s="167">
        <v>36889</v>
      </c>
      <c r="F211" s="173">
        <v>41334</v>
      </c>
      <c r="G211" s="174" t="s">
        <v>3456</v>
      </c>
    </row>
    <row r="212" spans="1:7">
      <c r="A212" s="169" t="s">
        <v>32</v>
      </c>
      <c r="B212" s="169" t="s">
        <v>3419</v>
      </c>
      <c r="C212" s="169" t="s">
        <v>3458</v>
      </c>
      <c r="D212" s="169" t="s">
        <v>3459</v>
      </c>
      <c r="E212" s="170">
        <v>36889</v>
      </c>
      <c r="F212" s="171">
        <v>44228</v>
      </c>
      <c r="G212" s="172" t="s">
        <v>3460</v>
      </c>
    </row>
    <row r="213" spans="1:7">
      <c r="A213" s="169" t="s">
        <v>32</v>
      </c>
      <c r="B213" s="165" t="s">
        <v>3419</v>
      </c>
      <c r="C213" s="165" t="s">
        <v>3452</v>
      </c>
      <c r="D213" s="165" t="s">
        <v>3461</v>
      </c>
      <c r="E213" s="167">
        <v>36889</v>
      </c>
      <c r="F213" s="173">
        <v>41334</v>
      </c>
      <c r="G213" s="174" t="s">
        <v>3462</v>
      </c>
    </row>
    <row r="214" spans="1:7">
      <c r="A214" s="169" t="s">
        <v>32</v>
      </c>
      <c r="B214" s="165" t="s">
        <v>3419</v>
      </c>
      <c r="C214" s="165" t="s">
        <v>3449</v>
      </c>
      <c r="D214" s="165" t="s">
        <v>3463</v>
      </c>
      <c r="E214" s="167">
        <v>37256</v>
      </c>
      <c r="F214" s="173">
        <v>40269</v>
      </c>
      <c r="G214" s="174" t="s">
        <v>3464</v>
      </c>
    </row>
    <row r="215" spans="1:7">
      <c r="A215" s="169" t="s">
        <v>32</v>
      </c>
      <c r="B215" s="165" t="s">
        <v>3419</v>
      </c>
      <c r="C215" s="165" t="s">
        <v>3449</v>
      </c>
      <c r="D215" s="165" t="s">
        <v>3465</v>
      </c>
      <c r="E215" s="167">
        <v>37256</v>
      </c>
      <c r="F215" s="173">
        <v>40269</v>
      </c>
      <c r="G215" s="174" t="s">
        <v>3466</v>
      </c>
    </row>
    <row r="216" spans="1:7">
      <c r="A216" s="169" t="s">
        <v>32</v>
      </c>
      <c r="B216" s="165" t="s">
        <v>3467</v>
      </c>
      <c r="C216" s="165" t="s">
        <v>3468</v>
      </c>
      <c r="D216" s="165" t="s">
        <v>3469</v>
      </c>
      <c r="E216" s="167">
        <v>36889</v>
      </c>
      <c r="F216" s="173">
        <v>40634</v>
      </c>
      <c r="G216" s="174" t="s">
        <v>3470</v>
      </c>
    </row>
    <row r="217" spans="1:7">
      <c r="A217" s="169" t="s">
        <v>32</v>
      </c>
      <c r="B217" s="165" t="s">
        <v>3467</v>
      </c>
      <c r="C217" s="165" t="s">
        <v>3468</v>
      </c>
      <c r="D217" s="165" t="s">
        <v>3471</v>
      </c>
      <c r="E217" s="167">
        <v>36889</v>
      </c>
      <c r="F217" s="173">
        <v>40634</v>
      </c>
      <c r="G217" s="174" t="s">
        <v>3472</v>
      </c>
    </row>
    <row r="218" spans="1:7">
      <c r="A218" s="169" t="s">
        <v>32</v>
      </c>
      <c r="B218" s="165" t="s">
        <v>3473</v>
      </c>
      <c r="C218" s="165" t="s">
        <v>3474</v>
      </c>
      <c r="D218" s="165" t="s">
        <v>3475</v>
      </c>
      <c r="E218" s="167">
        <v>38721</v>
      </c>
      <c r="F218" s="173">
        <v>43862</v>
      </c>
      <c r="G218" s="174" t="s">
        <v>3476</v>
      </c>
    </row>
    <row r="219" spans="1:7">
      <c r="A219" s="169" t="s">
        <v>32</v>
      </c>
      <c r="B219" s="165" t="s">
        <v>3473</v>
      </c>
      <c r="C219" s="165" t="s">
        <v>3477</v>
      </c>
      <c r="D219" s="165" t="s">
        <v>3478</v>
      </c>
      <c r="E219" s="167">
        <v>33053</v>
      </c>
      <c r="F219" s="173">
        <v>39142</v>
      </c>
      <c r="G219" s="174" t="s">
        <v>3479</v>
      </c>
    </row>
    <row r="220" spans="1:7">
      <c r="A220" s="169" t="s">
        <v>32</v>
      </c>
      <c r="B220" s="165" t="s">
        <v>3473</v>
      </c>
      <c r="C220" s="165" t="s">
        <v>3480</v>
      </c>
      <c r="D220" s="165" t="s">
        <v>3481</v>
      </c>
      <c r="E220" s="167">
        <v>36160</v>
      </c>
      <c r="F220" s="173">
        <v>40269</v>
      </c>
      <c r="G220" s="174" t="s">
        <v>3482</v>
      </c>
    </row>
    <row r="221" spans="1:7">
      <c r="A221" s="169" t="s">
        <v>32</v>
      </c>
      <c r="B221" s="165" t="s">
        <v>3473</v>
      </c>
      <c r="C221" s="165" t="s">
        <v>3480</v>
      </c>
      <c r="D221" s="165" t="s">
        <v>3483</v>
      </c>
      <c r="E221" s="167">
        <v>33053</v>
      </c>
      <c r="F221" s="173">
        <v>40269</v>
      </c>
      <c r="G221" s="174" t="s">
        <v>3484</v>
      </c>
    </row>
    <row r="222" spans="1:7">
      <c r="A222" s="169" t="s">
        <v>32</v>
      </c>
      <c r="B222" s="165" t="s">
        <v>3473</v>
      </c>
      <c r="C222" s="165" t="s">
        <v>3485</v>
      </c>
      <c r="D222" s="165" t="s">
        <v>3486</v>
      </c>
      <c r="E222" s="167">
        <v>36160</v>
      </c>
      <c r="F222" s="173">
        <v>40118</v>
      </c>
      <c r="G222" s="174" t="s">
        <v>3487</v>
      </c>
    </row>
    <row r="223" spans="1:7">
      <c r="A223" s="169" t="s">
        <v>32</v>
      </c>
      <c r="B223" s="165" t="s">
        <v>3473</v>
      </c>
      <c r="C223" s="165" t="s">
        <v>3488</v>
      </c>
      <c r="D223" s="165" t="s">
        <v>3489</v>
      </c>
      <c r="E223" s="167">
        <v>36524</v>
      </c>
      <c r="F223" s="173">
        <v>40118</v>
      </c>
      <c r="G223" s="174" t="s">
        <v>3490</v>
      </c>
    </row>
    <row r="224" spans="1:7">
      <c r="A224" s="169" t="s">
        <v>32</v>
      </c>
      <c r="B224" s="165" t="s">
        <v>3491</v>
      </c>
      <c r="C224" s="165" t="s">
        <v>3492</v>
      </c>
      <c r="D224" s="165" t="s">
        <v>3493</v>
      </c>
      <c r="E224" s="167">
        <v>36556</v>
      </c>
      <c r="F224" s="173">
        <v>41456</v>
      </c>
      <c r="G224" s="174" t="s">
        <v>3494</v>
      </c>
    </row>
    <row r="225" spans="1:7">
      <c r="A225" s="169" t="s">
        <v>32</v>
      </c>
      <c r="B225" s="165" t="s">
        <v>3491</v>
      </c>
      <c r="C225" s="165" t="s">
        <v>3495</v>
      </c>
      <c r="D225" s="165" t="s">
        <v>3496</v>
      </c>
      <c r="E225" s="167">
        <v>36556</v>
      </c>
      <c r="F225" s="173">
        <v>41456</v>
      </c>
      <c r="G225" s="174" t="s">
        <v>3497</v>
      </c>
    </row>
    <row r="226" spans="1:7">
      <c r="A226" s="169" t="s">
        <v>32</v>
      </c>
      <c r="B226" s="165" t="s">
        <v>3491</v>
      </c>
      <c r="C226" s="165" t="s">
        <v>3498</v>
      </c>
      <c r="D226" s="165" t="s">
        <v>3499</v>
      </c>
      <c r="E226" s="167">
        <v>36922</v>
      </c>
      <c r="F226" s="173">
        <v>41456</v>
      </c>
      <c r="G226" s="174" t="s">
        <v>3500</v>
      </c>
    </row>
    <row r="227" spans="1:7">
      <c r="A227" s="169" t="s">
        <v>32</v>
      </c>
      <c r="B227" s="165" t="s">
        <v>3491</v>
      </c>
      <c r="C227" s="165" t="s">
        <v>3501</v>
      </c>
      <c r="D227" s="165" t="s">
        <v>3502</v>
      </c>
      <c r="E227" s="167">
        <v>36556</v>
      </c>
      <c r="F227" s="173">
        <v>41456</v>
      </c>
      <c r="G227" s="174" t="s">
        <v>3500</v>
      </c>
    </row>
    <row r="228" spans="1:7" ht="26.5">
      <c r="A228" s="169" t="s">
        <v>32</v>
      </c>
      <c r="B228" s="165" t="s">
        <v>3491</v>
      </c>
      <c r="C228" s="165" t="s">
        <v>3503</v>
      </c>
      <c r="D228" s="165" t="s">
        <v>3504</v>
      </c>
      <c r="E228" s="167">
        <v>36556</v>
      </c>
      <c r="F228" s="173">
        <v>41456</v>
      </c>
      <c r="G228" s="174" t="s">
        <v>3505</v>
      </c>
    </row>
    <row r="229" spans="1:7">
      <c r="A229" s="169" t="s">
        <v>32</v>
      </c>
      <c r="B229" s="165" t="s">
        <v>3506</v>
      </c>
      <c r="C229" s="165" t="s">
        <v>3507</v>
      </c>
      <c r="D229" s="165" t="s">
        <v>3508</v>
      </c>
      <c r="E229" s="167">
        <v>37623</v>
      </c>
      <c r="F229" s="173">
        <v>42401</v>
      </c>
      <c r="G229" s="174" t="s">
        <v>3509</v>
      </c>
    </row>
    <row r="230" spans="1:7">
      <c r="A230" s="169" t="s">
        <v>32</v>
      </c>
      <c r="B230" s="165" t="s">
        <v>3506</v>
      </c>
      <c r="C230" s="165" t="s">
        <v>3510</v>
      </c>
      <c r="D230" s="165" t="s">
        <v>3511</v>
      </c>
      <c r="E230" s="167">
        <v>36889</v>
      </c>
      <c r="F230" s="173">
        <v>40634</v>
      </c>
      <c r="G230" s="174" t="s">
        <v>3512</v>
      </c>
    </row>
    <row r="231" spans="1:7">
      <c r="A231" s="169" t="s">
        <v>32</v>
      </c>
      <c r="B231" s="165" t="s">
        <v>3506</v>
      </c>
      <c r="C231" s="165" t="s">
        <v>3468</v>
      </c>
      <c r="D231" s="165" t="s">
        <v>3513</v>
      </c>
      <c r="E231" s="167">
        <v>36889</v>
      </c>
      <c r="F231" s="173">
        <v>40634</v>
      </c>
      <c r="G231" s="174" t="s">
        <v>3472</v>
      </c>
    </row>
    <row r="232" spans="1:7">
      <c r="A232" s="169" t="s">
        <v>32</v>
      </c>
      <c r="B232" s="165" t="s">
        <v>3506</v>
      </c>
      <c r="C232" s="165" t="s">
        <v>3514</v>
      </c>
      <c r="D232" s="165" t="s">
        <v>3515</v>
      </c>
      <c r="E232" s="167">
        <v>36889</v>
      </c>
      <c r="F232" s="173">
        <v>40634</v>
      </c>
      <c r="G232" s="174" t="s">
        <v>3516</v>
      </c>
    </row>
    <row r="233" spans="1:7" ht="26.5">
      <c r="A233" s="164" t="s">
        <v>32</v>
      </c>
      <c r="B233" s="166" t="s">
        <v>168</v>
      </c>
      <c r="C233" s="166" t="s">
        <v>3517</v>
      </c>
      <c r="D233" s="166" t="s">
        <v>3518</v>
      </c>
      <c r="E233" s="167">
        <v>36922</v>
      </c>
      <c r="F233" s="167">
        <v>40940</v>
      </c>
      <c r="G233" s="168" t="s">
        <v>3519</v>
      </c>
    </row>
    <row r="234" spans="1:7">
      <c r="A234" s="164" t="s">
        <v>32</v>
      </c>
      <c r="B234" s="166" t="s">
        <v>168</v>
      </c>
      <c r="C234" s="166" t="s">
        <v>3520</v>
      </c>
      <c r="D234" s="166" t="s">
        <v>3521</v>
      </c>
      <c r="E234" s="167">
        <v>36922</v>
      </c>
      <c r="F234" s="167">
        <v>42309</v>
      </c>
      <c r="G234" s="168" t="s">
        <v>3522</v>
      </c>
    </row>
    <row r="235" spans="1:7" ht="26.5">
      <c r="A235" s="164" t="s">
        <v>32</v>
      </c>
      <c r="B235" s="166" t="s">
        <v>168</v>
      </c>
      <c r="C235" s="166" t="s">
        <v>3523</v>
      </c>
      <c r="D235" s="166" t="s">
        <v>3524</v>
      </c>
      <c r="E235" s="167">
        <v>39447</v>
      </c>
      <c r="F235" s="167">
        <v>40940</v>
      </c>
      <c r="G235" s="168" t="s">
        <v>3525</v>
      </c>
    </row>
    <row r="236" spans="1:7">
      <c r="A236" s="164" t="s">
        <v>32</v>
      </c>
      <c r="B236" s="166" t="s">
        <v>168</v>
      </c>
      <c r="C236" s="166" t="s">
        <v>3526</v>
      </c>
      <c r="D236" s="166" t="s">
        <v>3527</v>
      </c>
      <c r="E236" s="167">
        <v>37802</v>
      </c>
      <c r="F236" s="167">
        <v>42309</v>
      </c>
      <c r="G236" s="168" t="s">
        <v>3528</v>
      </c>
    </row>
    <row r="237" spans="1:7" ht="26.5">
      <c r="A237" s="164" t="s">
        <v>32</v>
      </c>
      <c r="B237" s="166" t="s">
        <v>168</v>
      </c>
      <c r="C237" s="166" t="s">
        <v>3529</v>
      </c>
      <c r="D237" s="166" t="s">
        <v>3530</v>
      </c>
      <c r="E237" s="167">
        <v>39447</v>
      </c>
      <c r="F237" s="167">
        <v>40787</v>
      </c>
      <c r="G237" s="168" t="s">
        <v>3531</v>
      </c>
    </row>
    <row r="238" spans="1:7">
      <c r="A238" s="164" t="s">
        <v>32</v>
      </c>
      <c r="B238" s="166" t="s">
        <v>168</v>
      </c>
      <c r="C238" s="166" t="s">
        <v>3532</v>
      </c>
      <c r="D238" s="166" t="s">
        <v>3533</v>
      </c>
      <c r="E238" s="167">
        <v>37802</v>
      </c>
      <c r="F238" s="167">
        <v>42675</v>
      </c>
      <c r="G238" s="168" t="s">
        <v>3534</v>
      </c>
    </row>
    <row r="239" spans="1:7">
      <c r="A239" s="164" t="s">
        <v>32</v>
      </c>
      <c r="B239" s="166" t="s">
        <v>168</v>
      </c>
      <c r="C239" s="166" t="s">
        <v>3535</v>
      </c>
      <c r="D239" s="166" t="s">
        <v>3536</v>
      </c>
      <c r="E239" s="167">
        <v>36922</v>
      </c>
      <c r="F239" s="167">
        <v>40940</v>
      </c>
      <c r="G239" s="168" t="s">
        <v>3537</v>
      </c>
    </row>
    <row r="240" spans="1:7" ht="26.5">
      <c r="A240" s="164" t="s">
        <v>32</v>
      </c>
      <c r="B240" s="166" t="s">
        <v>168</v>
      </c>
      <c r="C240" s="166" t="s">
        <v>3538</v>
      </c>
      <c r="D240" s="166" t="s">
        <v>3539</v>
      </c>
      <c r="E240" s="167">
        <v>37621</v>
      </c>
      <c r="F240" s="167">
        <v>40940</v>
      </c>
      <c r="G240" s="168" t="s">
        <v>3540</v>
      </c>
    </row>
    <row r="241" spans="1:7">
      <c r="A241" s="164" t="s">
        <v>32</v>
      </c>
      <c r="B241" s="166" t="s">
        <v>168</v>
      </c>
      <c r="C241" s="166" t="s">
        <v>3541</v>
      </c>
      <c r="D241" s="166" t="s">
        <v>3542</v>
      </c>
      <c r="E241" s="167">
        <v>37802</v>
      </c>
      <c r="F241" s="167">
        <v>42339</v>
      </c>
      <c r="G241" s="168" t="s">
        <v>3543</v>
      </c>
    </row>
    <row r="242" spans="1:7" ht="26.5">
      <c r="A242" s="164" t="s">
        <v>32</v>
      </c>
      <c r="B242" s="166" t="s">
        <v>168</v>
      </c>
      <c r="C242" s="166" t="s">
        <v>3544</v>
      </c>
      <c r="D242" s="166" t="s">
        <v>3545</v>
      </c>
      <c r="E242" s="167">
        <v>37621</v>
      </c>
      <c r="F242" s="167">
        <v>40787</v>
      </c>
      <c r="G242" s="168" t="s">
        <v>3546</v>
      </c>
    </row>
    <row r="243" spans="1:7">
      <c r="A243" s="164" t="s">
        <v>32</v>
      </c>
      <c r="B243" s="166" t="s">
        <v>168</v>
      </c>
      <c r="C243" s="166" t="s">
        <v>3547</v>
      </c>
      <c r="D243" s="166" t="s">
        <v>3548</v>
      </c>
      <c r="E243" s="167">
        <v>37802</v>
      </c>
      <c r="F243" s="167">
        <v>42339</v>
      </c>
      <c r="G243" s="168" t="s">
        <v>3549</v>
      </c>
    </row>
    <row r="244" spans="1:7">
      <c r="A244" s="164" t="s">
        <v>32</v>
      </c>
      <c r="B244" s="166" t="s">
        <v>168</v>
      </c>
      <c r="C244" s="166" t="s">
        <v>3550</v>
      </c>
      <c r="D244" s="166" t="s">
        <v>3551</v>
      </c>
      <c r="E244" s="167">
        <v>37256</v>
      </c>
      <c r="F244" s="167">
        <v>42248</v>
      </c>
      <c r="G244" s="168" t="s">
        <v>3552</v>
      </c>
    </row>
    <row r="245" spans="1:7">
      <c r="A245" s="164" t="s">
        <v>32</v>
      </c>
      <c r="B245" s="166" t="s">
        <v>168</v>
      </c>
      <c r="C245" s="166" t="s">
        <v>3553</v>
      </c>
      <c r="D245" s="166" t="s">
        <v>3554</v>
      </c>
      <c r="E245" s="167">
        <v>39507</v>
      </c>
      <c r="F245" s="167">
        <v>43617</v>
      </c>
      <c r="G245" s="168" t="s">
        <v>3555</v>
      </c>
    </row>
    <row r="246" spans="1:7">
      <c r="A246" s="164" t="s">
        <v>32</v>
      </c>
      <c r="B246" s="166" t="s">
        <v>168</v>
      </c>
      <c r="C246" s="166" t="s">
        <v>3556</v>
      </c>
      <c r="D246" s="166" t="s">
        <v>3557</v>
      </c>
      <c r="E246" s="167">
        <v>37256</v>
      </c>
      <c r="F246" s="167">
        <v>40940</v>
      </c>
      <c r="G246" s="168" t="s">
        <v>3558</v>
      </c>
    </row>
    <row r="247" spans="1:7">
      <c r="A247" s="169" t="s">
        <v>32</v>
      </c>
      <c r="B247" s="165" t="s">
        <v>168</v>
      </c>
      <c r="C247" s="165" t="s">
        <v>3559</v>
      </c>
      <c r="D247" s="165" t="s">
        <v>3560</v>
      </c>
      <c r="E247" s="167">
        <v>39507</v>
      </c>
      <c r="F247" s="173">
        <v>43617</v>
      </c>
      <c r="G247" s="174" t="s">
        <v>3561</v>
      </c>
    </row>
    <row r="248" spans="1:7" ht="26.5">
      <c r="A248" s="169" t="s">
        <v>32</v>
      </c>
      <c r="B248" s="165" t="s">
        <v>3562</v>
      </c>
      <c r="C248" s="165" t="s">
        <v>3563</v>
      </c>
      <c r="D248" s="165" t="s">
        <v>3564</v>
      </c>
      <c r="E248" s="167">
        <v>37621</v>
      </c>
      <c r="F248" s="173">
        <v>40756</v>
      </c>
      <c r="G248" s="174" t="s">
        <v>3565</v>
      </c>
    </row>
    <row r="249" spans="1:7">
      <c r="A249" s="169" t="s">
        <v>32</v>
      </c>
      <c r="B249" s="165" t="s">
        <v>3562</v>
      </c>
      <c r="C249" s="165" t="s">
        <v>3566</v>
      </c>
      <c r="D249" s="165" t="s">
        <v>3567</v>
      </c>
      <c r="E249" s="167">
        <v>36922</v>
      </c>
      <c r="F249" s="173">
        <v>40940</v>
      </c>
      <c r="G249" s="174" t="s">
        <v>3568</v>
      </c>
    </row>
    <row r="250" spans="1:7">
      <c r="A250" s="169" t="s">
        <v>32</v>
      </c>
      <c r="B250" s="165" t="s">
        <v>3562</v>
      </c>
      <c r="C250" s="165" t="s">
        <v>3569</v>
      </c>
      <c r="D250" s="165" t="s">
        <v>3570</v>
      </c>
      <c r="E250" s="167">
        <v>36922</v>
      </c>
      <c r="F250" s="173">
        <v>40940</v>
      </c>
      <c r="G250" s="174" t="s">
        <v>3571</v>
      </c>
    </row>
    <row r="251" spans="1:7">
      <c r="A251" s="169" t="s">
        <v>32</v>
      </c>
      <c r="B251" s="165" t="s">
        <v>3562</v>
      </c>
      <c r="C251" s="165" t="s">
        <v>3572</v>
      </c>
      <c r="D251" s="165" t="s">
        <v>3573</v>
      </c>
      <c r="E251" s="167">
        <v>36922</v>
      </c>
      <c r="F251" s="173">
        <v>40940</v>
      </c>
      <c r="G251" s="174" t="s">
        <v>3574</v>
      </c>
    </row>
    <row r="252" spans="1:7">
      <c r="A252" s="169" t="s">
        <v>32</v>
      </c>
      <c r="B252" s="165" t="s">
        <v>3562</v>
      </c>
      <c r="C252" s="165" t="s">
        <v>3575</v>
      </c>
      <c r="D252" s="165" t="s">
        <v>3576</v>
      </c>
      <c r="E252" s="167">
        <v>42309</v>
      </c>
      <c r="F252" s="173">
        <v>42309</v>
      </c>
      <c r="G252" s="174" t="s">
        <v>3577</v>
      </c>
    </row>
    <row r="253" spans="1:7">
      <c r="A253" s="169" t="s">
        <v>32</v>
      </c>
      <c r="B253" s="165" t="s">
        <v>3562</v>
      </c>
      <c r="C253" s="165" t="s">
        <v>3578</v>
      </c>
      <c r="D253" s="165" t="s">
        <v>3579</v>
      </c>
      <c r="E253" s="167">
        <v>37802</v>
      </c>
      <c r="F253" s="173">
        <v>43495</v>
      </c>
      <c r="G253" s="174" t="s">
        <v>3580</v>
      </c>
    </row>
    <row r="254" spans="1:7">
      <c r="A254" s="169" t="s">
        <v>32</v>
      </c>
      <c r="B254" s="165" t="s">
        <v>3562</v>
      </c>
      <c r="C254" s="165" t="s">
        <v>3581</v>
      </c>
      <c r="D254" s="165" t="s">
        <v>3582</v>
      </c>
      <c r="E254" s="167">
        <v>42309</v>
      </c>
      <c r="F254" s="173">
        <v>42309</v>
      </c>
      <c r="G254" s="174" t="s">
        <v>3583</v>
      </c>
    </row>
    <row r="255" spans="1:7">
      <c r="A255" s="169" t="s">
        <v>32</v>
      </c>
      <c r="B255" s="165" t="s">
        <v>3562</v>
      </c>
      <c r="C255" s="165" t="s">
        <v>3584</v>
      </c>
      <c r="D255" s="165" t="s">
        <v>3585</v>
      </c>
      <c r="E255" s="167">
        <v>43467</v>
      </c>
      <c r="F255" s="173">
        <v>43435</v>
      </c>
      <c r="G255" s="174" t="s">
        <v>3586</v>
      </c>
    </row>
    <row r="256" spans="1:7">
      <c r="A256" s="169" t="s">
        <v>32</v>
      </c>
      <c r="B256" s="165" t="s">
        <v>3562</v>
      </c>
      <c r="C256" s="165" t="s">
        <v>3587</v>
      </c>
      <c r="D256" s="165" t="s">
        <v>3588</v>
      </c>
      <c r="E256" s="167">
        <v>36903</v>
      </c>
      <c r="F256" s="173">
        <v>42950</v>
      </c>
      <c r="G256" s="174" t="s">
        <v>3589</v>
      </c>
    </row>
    <row r="257" spans="1:7">
      <c r="A257" s="169" t="s">
        <v>32</v>
      </c>
      <c r="B257" s="165" t="s">
        <v>3562</v>
      </c>
      <c r="C257" s="165" t="s">
        <v>3590</v>
      </c>
      <c r="D257" s="165" t="s">
        <v>3591</v>
      </c>
      <c r="E257" s="167">
        <v>36903</v>
      </c>
      <c r="F257" s="173">
        <v>42950</v>
      </c>
      <c r="G257" s="174" t="s">
        <v>3592</v>
      </c>
    </row>
    <row r="258" spans="1:7">
      <c r="A258" s="169" t="s">
        <v>32</v>
      </c>
      <c r="B258" s="165" t="s">
        <v>3593</v>
      </c>
      <c r="C258" s="165" t="s">
        <v>3594</v>
      </c>
      <c r="D258" s="165" t="s">
        <v>3595</v>
      </c>
      <c r="E258" s="167">
        <v>39507</v>
      </c>
      <c r="F258" s="173">
        <v>42309</v>
      </c>
      <c r="G258" s="174" t="s">
        <v>3596</v>
      </c>
    </row>
    <row r="259" spans="1:7">
      <c r="A259" s="169" t="s">
        <v>32</v>
      </c>
      <c r="B259" s="165" t="s">
        <v>3593</v>
      </c>
      <c r="C259" s="165" t="s">
        <v>3597</v>
      </c>
      <c r="D259" s="165" t="s">
        <v>3598</v>
      </c>
      <c r="E259" s="167">
        <v>39507</v>
      </c>
      <c r="F259" s="173">
        <v>42309</v>
      </c>
      <c r="G259" s="174" t="s">
        <v>3599</v>
      </c>
    </row>
    <row r="260" spans="1:7">
      <c r="A260" s="169" t="s">
        <v>32</v>
      </c>
      <c r="B260" s="165" t="s">
        <v>3593</v>
      </c>
      <c r="C260" s="165" t="s">
        <v>3600</v>
      </c>
      <c r="D260" s="165" t="s">
        <v>3601</v>
      </c>
      <c r="E260" s="167">
        <v>39507</v>
      </c>
      <c r="F260" s="173">
        <v>42309</v>
      </c>
      <c r="G260" s="174" t="s">
        <v>3602</v>
      </c>
    </row>
    <row r="261" spans="1:7">
      <c r="A261" s="169" t="s">
        <v>32</v>
      </c>
      <c r="B261" s="165" t="s">
        <v>3593</v>
      </c>
      <c r="C261" s="165" t="s">
        <v>3603</v>
      </c>
      <c r="D261" s="165" t="s">
        <v>3604</v>
      </c>
      <c r="E261" s="167">
        <v>37621</v>
      </c>
      <c r="F261" s="173">
        <v>40756</v>
      </c>
      <c r="G261" s="174" t="s">
        <v>3605</v>
      </c>
    </row>
    <row r="262" spans="1:7">
      <c r="A262" s="169" t="s">
        <v>32</v>
      </c>
      <c r="B262" s="165" t="s">
        <v>3593</v>
      </c>
      <c r="C262" s="165" t="s">
        <v>3606</v>
      </c>
      <c r="D262" s="165" t="s">
        <v>3607</v>
      </c>
      <c r="E262" s="167">
        <v>37621</v>
      </c>
      <c r="F262" s="173">
        <v>40756</v>
      </c>
      <c r="G262" s="174" t="s">
        <v>3608</v>
      </c>
    </row>
    <row r="263" spans="1:7">
      <c r="A263" s="169" t="s">
        <v>32</v>
      </c>
      <c r="B263" s="165" t="s">
        <v>3593</v>
      </c>
      <c r="C263" s="165" t="s">
        <v>3609</v>
      </c>
      <c r="D263" s="165" t="s">
        <v>3610</v>
      </c>
      <c r="E263" s="167">
        <v>37603</v>
      </c>
      <c r="F263" s="173">
        <v>40756</v>
      </c>
      <c r="G263" s="174" t="s">
        <v>3611</v>
      </c>
    </row>
    <row r="264" spans="1:7">
      <c r="A264" s="164" t="s">
        <v>32</v>
      </c>
      <c r="B264" s="166" t="s">
        <v>286</v>
      </c>
      <c r="C264" s="166" t="s">
        <v>3612</v>
      </c>
      <c r="D264" s="166" t="s">
        <v>3613</v>
      </c>
      <c r="E264" s="167">
        <v>36889</v>
      </c>
      <c r="F264" s="167">
        <v>45017</v>
      </c>
      <c r="G264" s="168" t="s">
        <v>3614</v>
      </c>
    </row>
    <row r="265" spans="1:7">
      <c r="A265" s="164" t="s">
        <v>32</v>
      </c>
      <c r="B265" s="166" t="s">
        <v>286</v>
      </c>
      <c r="C265" s="166" t="s">
        <v>3615</v>
      </c>
      <c r="D265" s="166" t="s">
        <v>3616</v>
      </c>
      <c r="E265" s="167">
        <v>33605</v>
      </c>
      <c r="F265" s="167">
        <v>40664</v>
      </c>
      <c r="G265" s="168" t="s">
        <v>3617</v>
      </c>
    </row>
    <row r="266" spans="1:7">
      <c r="A266" s="169" t="s">
        <v>32</v>
      </c>
      <c r="B266" s="165" t="s">
        <v>286</v>
      </c>
      <c r="C266" s="165" t="s">
        <v>3618</v>
      </c>
      <c r="D266" s="165" t="s">
        <v>3619</v>
      </c>
      <c r="E266" s="167">
        <v>39294</v>
      </c>
      <c r="F266" s="173">
        <v>44287</v>
      </c>
      <c r="G266" s="174" t="s">
        <v>3620</v>
      </c>
    </row>
    <row r="267" spans="1:7">
      <c r="A267" s="169" t="s">
        <v>32</v>
      </c>
      <c r="B267" s="165" t="s">
        <v>286</v>
      </c>
      <c r="C267" s="165" t="s">
        <v>3621</v>
      </c>
      <c r="D267" s="165" t="s">
        <v>3622</v>
      </c>
      <c r="E267" s="167">
        <v>39294</v>
      </c>
      <c r="F267" s="173">
        <v>44287</v>
      </c>
      <c r="G267" s="174" t="s">
        <v>3623</v>
      </c>
    </row>
    <row r="268" spans="1:7">
      <c r="A268" s="169" t="s">
        <v>32</v>
      </c>
      <c r="B268" s="165" t="s">
        <v>286</v>
      </c>
      <c r="C268" s="165" t="s">
        <v>3624</v>
      </c>
      <c r="D268" s="165" t="s">
        <v>3625</v>
      </c>
      <c r="E268" s="167">
        <v>39294</v>
      </c>
      <c r="F268" s="173">
        <v>44287</v>
      </c>
      <c r="G268" s="174" t="s">
        <v>3623</v>
      </c>
    </row>
    <row r="269" spans="1:7">
      <c r="A269" s="169" t="s">
        <v>32</v>
      </c>
      <c r="B269" s="165" t="s">
        <v>286</v>
      </c>
      <c r="C269" s="165" t="s">
        <v>3626</v>
      </c>
      <c r="D269" s="165" t="s">
        <v>3627</v>
      </c>
      <c r="E269" s="167">
        <v>39294</v>
      </c>
      <c r="F269" s="173">
        <v>44287</v>
      </c>
      <c r="G269" s="174" t="s">
        <v>3623</v>
      </c>
    </row>
    <row r="270" spans="1:7">
      <c r="A270" s="169" t="s">
        <v>32</v>
      </c>
      <c r="B270" s="165" t="s">
        <v>286</v>
      </c>
      <c r="C270" s="165" t="s">
        <v>3628</v>
      </c>
      <c r="D270" s="165" t="s">
        <v>3629</v>
      </c>
      <c r="E270" s="167">
        <v>39294</v>
      </c>
      <c r="F270" s="173">
        <v>44287</v>
      </c>
      <c r="G270" s="174" t="s">
        <v>3623</v>
      </c>
    </row>
    <row r="271" spans="1:7">
      <c r="A271" s="169" t="s">
        <v>32</v>
      </c>
      <c r="B271" s="165" t="s">
        <v>286</v>
      </c>
      <c r="C271" s="165" t="s">
        <v>3630</v>
      </c>
      <c r="D271" s="165" t="s">
        <v>3631</v>
      </c>
      <c r="E271" s="167">
        <v>39294</v>
      </c>
      <c r="F271" s="173">
        <v>44287</v>
      </c>
      <c r="G271" s="174" t="s">
        <v>3623</v>
      </c>
    </row>
    <row r="272" spans="1:7">
      <c r="A272" s="169" t="s">
        <v>32</v>
      </c>
      <c r="B272" s="165" t="s">
        <v>286</v>
      </c>
      <c r="C272" s="165" t="s">
        <v>3632</v>
      </c>
      <c r="D272" s="165" t="s">
        <v>3633</v>
      </c>
      <c r="E272" s="167">
        <v>39294</v>
      </c>
      <c r="F272" s="173">
        <v>44287</v>
      </c>
      <c r="G272" s="174" t="s">
        <v>3623</v>
      </c>
    </row>
    <row r="273" spans="1:7">
      <c r="A273" s="169" t="s">
        <v>32</v>
      </c>
      <c r="B273" s="165" t="s">
        <v>286</v>
      </c>
      <c r="C273" s="165" t="s">
        <v>3634</v>
      </c>
      <c r="D273" s="165" t="s">
        <v>3635</v>
      </c>
      <c r="E273" s="167">
        <v>39294</v>
      </c>
      <c r="F273" s="173">
        <v>44287</v>
      </c>
      <c r="G273" s="174" t="s">
        <v>3623</v>
      </c>
    </row>
    <row r="274" spans="1:7">
      <c r="A274" s="169" t="s">
        <v>32</v>
      </c>
      <c r="B274" s="165" t="s">
        <v>286</v>
      </c>
      <c r="C274" s="165" t="s">
        <v>3636</v>
      </c>
      <c r="D274" s="165" t="s">
        <v>3637</v>
      </c>
      <c r="E274" s="167">
        <v>39294</v>
      </c>
      <c r="F274" s="173">
        <v>44287</v>
      </c>
      <c r="G274" s="174" t="s">
        <v>3623</v>
      </c>
    </row>
    <row r="275" spans="1:7">
      <c r="A275" s="169" t="s">
        <v>32</v>
      </c>
      <c r="B275" s="165" t="s">
        <v>286</v>
      </c>
      <c r="C275" s="165" t="s">
        <v>3638</v>
      </c>
      <c r="D275" s="165" t="s">
        <v>3639</v>
      </c>
      <c r="E275" s="167">
        <v>39294</v>
      </c>
      <c r="F275" s="173">
        <v>44287</v>
      </c>
      <c r="G275" s="174" t="s">
        <v>3623</v>
      </c>
    </row>
    <row r="276" spans="1:7">
      <c r="A276" s="169" t="s">
        <v>32</v>
      </c>
      <c r="B276" s="165" t="s">
        <v>286</v>
      </c>
      <c r="C276" s="165" t="s">
        <v>3640</v>
      </c>
      <c r="D276" s="165" t="s">
        <v>3641</v>
      </c>
      <c r="E276" s="167">
        <v>39294</v>
      </c>
      <c r="F276" s="173">
        <v>44287</v>
      </c>
      <c r="G276" s="174" t="s">
        <v>3623</v>
      </c>
    </row>
    <row r="277" spans="1:7">
      <c r="A277" s="169" t="s">
        <v>32</v>
      </c>
      <c r="B277" s="165" t="s">
        <v>286</v>
      </c>
      <c r="C277" s="165" t="s">
        <v>3642</v>
      </c>
      <c r="D277" s="165" t="s">
        <v>3643</v>
      </c>
      <c r="E277" s="167">
        <v>39294</v>
      </c>
      <c r="F277" s="173">
        <v>44287</v>
      </c>
      <c r="G277" s="174" t="s">
        <v>3623</v>
      </c>
    </row>
    <row r="278" spans="1:7">
      <c r="A278" s="169" t="s">
        <v>32</v>
      </c>
      <c r="B278" s="165" t="s">
        <v>286</v>
      </c>
      <c r="C278" s="165" t="s">
        <v>3621</v>
      </c>
      <c r="D278" s="165" t="s">
        <v>3644</v>
      </c>
      <c r="E278" s="167">
        <v>39262</v>
      </c>
      <c r="F278" s="173">
        <v>43669</v>
      </c>
      <c r="G278" s="174" t="s">
        <v>3623</v>
      </c>
    </row>
    <row r="279" spans="1:7">
      <c r="A279" s="169" t="s">
        <v>32</v>
      </c>
      <c r="B279" s="165" t="s">
        <v>286</v>
      </c>
      <c r="C279" s="165" t="s">
        <v>3626</v>
      </c>
      <c r="D279" s="165" t="s">
        <v>3645</v>
      </c>
      <c r="E279" s="167">
        <v>39254</v>
      </c>
      <c r="F279" s="173">
        <v>43669</v>
      </c>
      <c r="G279" s="174" t="s">
        <v>3623</v>
      </c>
    </row>
    <row r="280" spans="1:7">
      <c r="A280" s="169" t="s">
        <v>32</v>
      </c>
      <c r="B280" s="165" t="s">
        <v>286</v>
      </c>
      <c r="C280" s="165" t="s">
        <v>3646</v>
      </c>
      <c r="D280" s="165" t="s">
        <v>3647</v>
      </c>
      <c r="E280" s="167">
        <v>39254</v>
      </c>
      <c r="F280" s="173">
        <v>43669</v>
      </c>
      <c r="G280" s="174" t="s">
        <v>3623</v>
      </c>
    </row>
    <row r="281" spans="1:7">
      <c r="A281" s="169" t="s">
        <v>32</v>
      </c>
      <c r="B281" s="165" t="s">
        <v>286</v>
      </c>
      <c r="C281" s="165" t="s">
        <v>3634</v>
      </c>
      <c r="D281" s="165" t="s">
        <v>3648</v>
      </c>
      <c r="E281" s="167">
        <v>39254</v>
      </c>
      <c r="F281" s="173">
        <v>43669</v>
      </c>
      <c r="G281" s="174" t="s">
        <v>3623</v>
      </c>
    </row>
    <row r="282" spans="1:7">
      <c r="A282" s="169" t="s">
        <v>32</v>
      </c>
      <c r="B282" s="165" t="s">
        <v>286</v>
      </c>
      <c r="C282" s="165" t="s">
        <v>3649</v>
      </c>
      <c r="D282" s="165" t="s">
        <v>3650</v>
      </c>
      <c r="E282" s="167">
        <v>39254</v>
      </c>
      <c r="F282" s="173">
        <v>43669</v>
      </c>
      <c r="G282" s="174" t="s">
        <v>3651</v>
      </c>
    </row>
    <row r="283" spans="1:7">
      <c r="A283" s="164" t="s">
        <v>32</v>
      </c>
      <c r="B283" s="166" t="s">
        <v>3652</v>
      </c>
      <c r="C283" s="166" t="s">
        <v>3653</v>
      </c>
      <c r="D283" s="166" t="s">
        <v>3654</v>
      </c>
      <c r="E283" s="167">
        <v>39443</v>
      </c>
      <c r="F283" s="167">
        <v>44682</v>
      </c>
      <c r="G283" s="168" t="s">
        <v>3655</v>
      </c>
    </row>
    <row r="284" spans="1:7">
      <c r="A284" s="164" t="s">
        <v>32</v>
      </c>
      <c r="B284" s="166" t="s">
        <v>3652</v>
      </c>
      <c r="C284" s="166" t="s">
        <v>3656</v>
      </c>
      <c r="D284" s="166" t="s">
        <v>3657</v>
      </c>
      <c r="E284" s="167">
        <v>39443</v>
      </c>
      <c r="F284" s="167">
        <v>44652</v>
      </c>
      <c r="G284" s="168" t="s">
        <v>3658</v>
      </c>
    </row>
    <row r="285" spans="1:7">
      <c r="A285" s="164" t="s">
        <v>32</v>
      </c>
      <c r="B285" s="166" t="s">
        <v>3652</v>
      </c>
      <c r="C285" s="166" t="s">
        <v>3659</v>
      </c>
      <c r="D285" s="166" t="s">
        <v>3660</v>
      </c>
      <c r="E285" s="167">
        <v>39443</v>
      </c>
      <c r="F285" s="167">
        <v>44378</v>
      </c>
      <c r="G285" s="168" t="s">
        <v>3661</v>
      </c>
    </row>
    <row r="286" spans="1:7">
      <c r="A286" s="164" t="s">
        <v>32</v>
      </c>
      <c r="B286" s="166" t="s">
        <v>3652</v>
      </c>
      <c r="C286" s="166" t="s">
        <v>3662</v>
      </c>
      <c r="D286" s="166" t="s">
        <v>3663</v>
      </c>
      <c r="E286" s="167">
        <v>38383</v>
      </c>
      <c r="F286" s="167">
        <v>44378</v>
      </c>
      <c r="G286" s="168" t="s">
        <v>3664</v>
      </c>
    </row>
    <row r="287" spans="1:7">
      <c r="A287" s="169" t="s">
        <v>32</v>
      </c>
      <c r="B287" s="165" t="s">
        <v>3652</v>
      </c>
      <c r="C287" s="165" t="s">
        <v>3665</v>
      </c>
      <c r="D287" s="165" t="s">
        <v>3666</v>
      </c>
      <c r="E287" s="167">
        <v>39262</v>
      </c>
      <c r="F287" s="173">
        <v>43669</v>
      </c>
      <c r="G287" s="174" t="s">
        <v>3651</v>
      </c>
    </row>
    <row r="288" spans="1:7">
      <c r="A288" s="169" t="s">
        <v>32</v>
      </c>
      <c r="B288" s="165" t="s">
        <v>3652</v>
      </c>
      <c r="C288" s="165" t="s">
        <v>3665</v>
      </c>
      <c r="D288" s="165" t="s">
        <v>3666</v>
      </c>
      <c r="E288" s="167">
        <v>39254</v>
      </c>
      <c r="F288" s="173">
        <v>43669</v>
      </c>
      <c r="G288" s="174" t="s">
        <v>3651</v>
      </c>
    </row>
    <row r="289" spans="1:7">
      <c r="A289" s="169" t="s">
        <v>32</v>
      </c>
      <c r="B289" s="165" t="s">
        <v>3652</v>
      </c>
      <c r="C289" s="165" t="s">
        <v>3667</v>
      </c>
      <c r="D289" s="165" t="s">
        <v>3668</v>
      </c>
      <c r="E289" s="167">
        <v>39254</v>
      </c>
      <c r="F289" s="173">
        <v>43669</v>
      </c>
      <c r="G289" s="174" t="s">
        <v>3651</v>
      </c>
    </row>
    <row r="290" spans="1:7">
      <c r="A290" s="169" t="s">
        <v>32</v>
      </c>
      <c r="B290" s="165" t="s">
        <v>3652</v>
      </c>
      <c r="C290" s="165" t="s">
        <v>3667</v>
      </c>
      <c r="D290" s="165" t="s">
        <v>3668</v>
      </c>
      <c r="E290" s="167">
        <v>39254</v>
      </c>
      <c r="F290" s="173">
        <v>43669</v>
      </c>
      <c r="G290" s="174" t="s">
        <v>3651</v>
      </c>
    </row>
    <row r="291" spans="1:7">
      <c r="A291" s="169" t="s">
        <v>32</v>
      </c>
      <c r="B291" s="165" t="s">
        <v>3652</v>
      </c>
      <c r="C291" s="165" t="s">
        <v>3669</v>
      </c>
      <c r="D291" s="165" t="s">
        <v>3670</v>
      </c>
      <c r="E291" s="167">
        <v>39262</v>
      </c>
      <c r="F291" s="173">
        <v>43669</v>
      </c>
      <c r="G291" s="174" t="s">
        <v>3671</v>
      </c>
    </row>
    <row r="292" spans="1:7">
      <c r="A292" s="169" t="s">
        <v>32</v>
      </c>
      <c r="B292" s="165" t="s">
        <v>3652</v>
      </c>
      <c r="C292" s="165" t="s">
        <v>3669</v>
      </c>
      <c r="D292" s="165" t="s">
        <v>3670</v>
      </c>
      <c r="E292" s="167">
        <v>39262</v>
      </c>
      <c r="F292" s="173">
        <v>43669</v>
      </c>
      <c r="G292" s="174" t="s">
        <v>3672</v>
      </c>
    </row>
    <row r="293" spans="1:7">
      <c r="A293" s="169" t="s">
        <v>32</v>
      </c>
      <c r="B293" s="165" t="s">
        <v>3652</v>
      </c>
      <c r="C293" s="165" t="s">
        <v>3673</v>
      </c>
      <c r="D293" s="165" t="s">
        <v>3674</v>
      </c>
      <c r="E293" s="167">
        <v>39254</v>
      </c>
      <c r="F293" s="173">
        <v>43669</v>
      </c>
      <c r="G293" s="174" t="s">
        <v>3651</v>
      </c>
    </row>
    <row r="294" spans="1:7">
      <c r="A294" s="169" t="s">
        <v>32</v>
      </c>
      <c r="B294" s="165" t="s">
        <v>3652</v>
      </c>
      <c r="C294" s="165" t="s">
        <v>3673</v>
      </c>
      <c r="D294" s="165" t="s">
        <v>3674</v>
      </c>
      <c r="E294" s="167">
        <v>39254</v>
      </c>
      <c r="F294" s="173">
        <v>43669</v>
      </c>
      <c r="G294" s="174" t="s">
        <v>3651</v>
      </c>
    </row>
    <row r="295" spans="1:7">
      <c r="A295" s="169" t="s">
        <v>32</v>
      </c>
      <c r="B295" s="165" t="s">
        <v>3652</v>
      </c>
      <c r="C295" s="165" t="s">
        <v>3675</v>
      </c>
      <c r="D295" s="165" t="s">
        <v>3676</v>
      </c>
      <c r="E295" s="167">
        <v>39254</v>
      </c>
      <c r="F295" s="173">
        <v>43669</v>
      </c>
      <c r="G295" s="174" t="s">
        <v>3651</v>
      </c>
    </row>
    <row r="296" spans="1:7">
      <c r="A296" s="169" t="s">
        <v>32</v>
      </c>
      <c r="B296" s="165" t="s">
        <v>3652</v>
      </c>
      <c r="C296" s="165" t="s">
        <v>3675</v>
      </c>
      <c r="D296" s="165" t="s">
        <v>3676</v>
      </c>
      <c r="E296" s="167">
        <v>39254</v>
      </c>
      <c r="F296" s="173">
        <v>43669</v>
      </c>
      <c r="G296" s="174" t="s">
        <v>3651</v>
      </c>
    </row>
    <row r="297" spans="1:7">
      <c r="A297" s="169" t="s">
        <v>32</v>
      </c>
      <c r="B297" s="165" t="s">
        <v>3652</v>
      </c>
      <c r="C297" s="165" t="s">
        <v>3677</v>
      </c>
      <c r="D297" s="165" t="s">
        <v>3678</v>
      </c>
      <c r="E297" s="167">
        <v>39254</v>
      </c>
      <c r="F297" s="173">
        <v>43669</v>
      </c>
      <c r="G297" s="174" t="s">
        <v>3651</v>
      </c>
    </row>
    <row r="298" spans="1:7">
      <c r="A298" s="169" t="s">
        <v>32</v>
      </c>
      <c r="B298" s="165" t="s">
        <v>3652</v>
      </c>
      <c r="C298" s="165" t="s">
        <v>3677</v>
      </c>
      <c r="D298" s="165" t="s">
        <v>3678</v>
      </c>
      <c r="E298" s="167">
        <v>39254</v>
      </c>
      <c r="F298" s="173">
        <v>43669</v>
      </c>
      <c r="G298" s="174" t="s">
        <v>3651</v>
      </c>
    </row>
    <row r="299" spans="1:7">
      <c r="A299" s="169" t="s">
        <v>32</v>
      </c>
      <c r="B299" s="165" t="s">
        <v>3652</v>
      </c>
      <c r="C299" s="165" t="s">
        <v>3679</v>
      </c>
      <c r="D299" s="165" t="s">
        <v>3680</v>
      </c>
      <c r="E299" s="167">
        <v>36899</v>
      </c>
      <c r="F299" s="173">
        <v>42856</v>
      </c>
      <c r="G299" s="174" t="s">
        <v>3681</v>
      </c>
    </row>
    <row r="300" spans="1:7">
      <c r="A300" s="169" t="s">
        <v>32</v>
      </c>
      <c r="B300" s="165" t="s">
        <v>3652</v>
      </c>
      <c r="C300" s="165" t="s">
        <v>3682</v>
      </c>
      <c r="D300" s="165" t="s">
        <v>3683</v>
      </c>
      <c r="E300" s="167">
        <v>39443</v>
      </c>
      <c r="F300" s="173">
        <v>43647</v>
      </c>
      <c r="G300" s="174" t="s">
        <v>3684</v>
      </c>
    </row>
    <row r="301" spans="1:7">
      <c r="A301" s="169" t="s">
        <v>32</v>
      </c>
      <c r="B301" s="165" t="s">
        <v>3652</v>
      </c>
      <c r="C301" s="165" t="s">
        <v>3685</v>
      </c>
      <c r="D301" s="165" t="s">
        <v>3686</v>
      </c>
      <c r="E301" s="167">
        <v>38685</v>
      </c>
      <c r="F301" s="173">
        <v>42657</v>
      </c>
      <c r="G301" s="174" t="s">
        <v>3687</v>
      </c>
    </row>
    <row r="302" spans="1:7">
      <c r="A302" s="169" t="s">
        <v>32</v>
      </c>
      <c r="B302" s="165" t="s">
        <v>3652</v>
      </c>
      <c r="C302" s="165" t="s">
        <v>3682</v>
      </c>
      <c r="D302" s="165" t="s">
        <v>3688</v>
      </c>
      <c r="E302" s="167">
        <v>39443</v>
      </c>
      <c r="F302" s="173">
        <v>43647</v>
      </c>
      <c r="G302" s="174" t="s">
        <v>3684</v>
      </c>
    </row>
    <row r="303" spans="1:7">
      <c r="A303" s="169" t="s">
        <v>32</v>
      </c>
      <c r="B303" s="165" t="s">
        <v>3689</v>
      </c>
      <c r="C303" s="165" t="s">
        <v>3630</v>
      </c>
      <c r="D303" s="165" t="s">
        <v>3690</v>
      </c>
      <c r="E303" s="167">
        <v>39691</v>
      </c>
      <c r="F303" s="173">
        <v>44470</v>
      </c>
      <c r="G303" s="174" t="s">
        <v>3691</v>
      </c>
    </row>
    <row r="304" spans="1:7">
      <c r="A304" s="169" t="s">
        <v>32</v>
      </c>
      <c r="B304" s="165" t="s">
        <v>3689</v>
      </c>
      <c r="C304" s="165" t="s">
        <v>3692</v>
      </c>
      <c r="D304" s="165" t="s">
        <v>3693</v>
      </c>
      <c r="E304" s="167">
        <v>39691</v>
      </c>
      <c r="F304" s="173">
        <v>44470</v>
      </c>
      <c r="G304" s="174" t="s">
        <v>3691</v>
      </c>
    </row>
    <row r="305" spans="1:7">
      <c r="A305" s="169" t="s">
        <v>32</v>
      </c>
      <c r="B305" s="165" t="s">
        <v>3689</v>
      </c>
      <c r="C305" s="165" t="s">
        <v>3694</v>
      </c>
      <c r="D305" s="165" t="s">
        <v>3695</v>
      </c>
      <c r="E305" s="167">
        <v>39691</v>
      </c>
      <c r="F305" s="173">
        <v>44470</v>
      </c>
      <c r="G305" s="174" t="s">
        <v>3691</v>
      </c>
    </row>
    <row r="306" spans="1:7">
      <c r="A306" s="169" t="s">
        <v>32</v>
      </c>
      <c r="B306" s="165" t="s">
        <v>3689</v>
      </c>
      <c r="C306" s="165" t="s">
        <v>3696</v>
      </c>
      <c r="D306" s="165" t="s">
        <v>3697</v>
      </c>
      <c r="E306" s="167">
        <v>39691</v>
      </c>
      <c r="F306" s="173">
        <v>44470</v>
      </c>
      <c r="G306" s="174" t="s">
        <v>3691</v>
      </c>
    </row>
    <row r="307" spans="1:7">
      <c r="A307" s="169" t="s">
        <v>32</v>
      </c>
      <c r="B307" s="165" t="s">
        <v>3689</v>
      </c>
      <c r="C307" s="165" t="s">
        <v>3698</v>
      </c>
      <c r="D307" s="165" t="s">
        <v>3699</v>
      </c>
      <c r="E307" s="167">
        <v>39691</v>
      </c>
      <c r="F307" s="173">
        <v>44470</v>
      </c>
      <c r="G307" s="174" t="s">
        <v>3691</v>
      </c>
    </row>
    <row r="308" spans="1:7">
      <c r="A308" s="169" t="s">
        <v>32</v>
      </c>
      <c r="B308" s="165" t="s">
        <v>3689</v>
      </c>
      <c r="C308" s="165" t="s">
        <v>3700</v>
      </c>
      <c r="D308" s="165" t="s">
        <v>3701</v>
      </c>
      <c r="E308" s="167">
        <v>39691</v>
      </c>
      <c r="F308" s="173">
        <v>44470</v>
      </c>
      <c r="G308" s="174" t="s">
        <v>3691</v>
      </c>
    </row>
    <row r="309" spans="1:7">
      <c r="A309" s="169" t="s">
        <v>32</v>
      </c>
      <c r="B309" s="165" t="s">
        <v>3689</v>
      </c>
      <c r="C309" s="165" t="s">
        <v>3702</v>
      </c>
      <c r="D309" s="165" t="s">
        <v>3703</v>
      </c>
      <c r="E309" s="167">
        <v>39691</v>
      </c>
      <c r="F309" s="173">
        <v>44470</v>
      </c>
      <c r="G309" s="174" t="s">
        <v>3691</v>
      </c>
    </row>
    <row r="310" spans="1:7">
      <c r="A310" s="169" t="s">
        <v>32</v>
      </c>
      <c r="B310" s="165" t="s">
        <v>3689</v>
      </c>
      <c r="C310" s="165" t="s">
        <v>3704</v>
      </c>
      <c r="D310" s="165" t="s">
        <v>3705</v>
      </c>
      <c r="E310" s="167">
        <v>39691</v>
      </c>
      <c r="F310" s="173">
        <v>44470</v>
      </c>
      <c r="G310" s="174" t="s">
        <v>3691</v>
      </c>
    </row>
    <row r="311" spans="1:7">
      <c r="A311" s="169" t="s">
        <v>32</v>
      </c>
      <c r="B311" s="165" t="s">
        <v>3689</v>
      </c>
      <c r="C311" s="165" t="s">
        <v>3706</v>
      </c>
      <c r="D311" s="165" t="s">
        <v>3707</v>
      </c>
      <c r="E311" s="167">
        <v>39691</v>
      </c>
      <c r="F311" s="173">
        <v>44470</v>
      </c>
      <c r="G311" s="174" t="s">
        <v>3691</v>
      </c>
    </row>
    <row r="312" spans="1:7">
      <c r="A312" s="169" t="s">
        <v>32</v>
      </c>
      <c r="B312" s="165" t="s">
        <v>3689</v>
      </c>
      <c r="C312" s="165" t="s">
        <v>3708</v>
      </c>
      <c r="D312" s="165" t="s">
        <v>3709</v>
      </c>
      <c r="E312" s="167">
        <v>39691</v>
      </c>
      <c r="F312" s="173">
        <v>44470</v>
      </c>
      <c r="G312" s="174" t="s">
        <v>3691</v>
      </c>
    </row>
    <row r="313" spans="1:7">
      <c r="A313" s="169" t="s">
        <v>32</v>
      </c>
      <c r="B313" s="165" t="s">
        <v>3689</v>
      </c>
      <c r="C313" s="165" t="s">
        <v>3710</v>
      </c>
      <c r="D313" s="165" t="s">
        <v>3711</v>
      </c>
      <c r="E313" s="167">
        <v>39691</v>
      </c>
      <c r="F313" s="173">
        <v>44470</v>
      </c>
      <c r="G313" s="174" t="s">
        <v>3691</v>
      </c>
    </row>
    <row r="314" spans="1:7">
      <c r="A314" s="169" t="s">
        <v>32</v>
      </c>
      <c r="B314" s="165" t="s">
        <v>3689</v>
      </c>
      <c r="C314" s="165" t="s">
        <v>3712</v>
      </c>
      <c r="D314" s="165" t="s">
        <v>3713</v>
      </c>
      <c r="E314" s="167">
        <v>36899</v>
      </c>
      <c r="F314" s="173">
        <v>42309</v>
      </c>
      <c r="G314" s="174" t="s">
        <v>3714</v>
      </c>
    </row>
    <row r="315" spans="1:7">
      <c r="A315" s="169" t="s">
        <v>32</v>
      </c>
      <c r="B315" s="165" t="s">
        <v>3689</v>
      </c>
      <c r="C315" s="165" t="s">
        <v>3715</v>
      </c>
      <c r="D315" s="165" t="s">
        <v>3716</v>
      </c>
      <c r="E315" s="167">
        <v>37986</v>
      </c>
      <c r="F315" s="173">
        <v>41730</v>
      </c>
      <c r="G315" s="174" t="s">
        <v>3717</v>
      </c>
    </row>
    <row r="316" spans="1:7">
      <c r="A316" s="169" t="s">
        <v>32</v>
      </c>
      <c r="B316" s="165" t="s">
        <v>3689</v>
      </c>
      <c r="C316" s="165" t="s">
        <v>3718</v>
      </c>
      <c r="D316" s="165" t="s">
        <v>3719</v>
      </c>
      <c r="E316" s="167">
        <v>36950</v>
      </c>
      <c r="F316" s="173">
        <v>43221</v>
      </c>
      <c r="G316" s="174" t="s">
        <v>3720</v>
      </c>
    </row>
    <row r="317" spans="1:7" ht="26.5">
      <c r="A317" s="169" t="s">
        <v>32</v>
      </c>
      <c r="B317" s="165" t="s">
        <v>3721</v>
      </c>
      <c r="C317" s="165" t="s">
        <v>3722</v>
      </c>
      <c r="D317" s="165" t="s">
        <v>3723</v>
      </c>
      <c r="E317" s="167">
        <v>39449</v>
      </c>
      <c r="F317" s="173">
        <v>42720</v>
      </c>
      <c r="G317" s="174" t="s">
        <v>3724</v>
      </c>
    </row>
    <row r="318" spans="1:7">
      <c r="A318" s="169" t="s">
        <v>32</v>
      </c>
      <c r="B318" s="165" t="s">
        <v>3721</v>
      </c>
      <c r="C318" s="165" t="s">
        <v>3722</v>
      </c>
      <c r="D318" s="165" t="s">
        <v>3725</v>
      </c>
      <c r="E318" s="167">
        <v>36530</v>
      </c>
      <c r="F318" s="173">
        <v>42720</v>
      </c>
      <c r="G318" s="174" t="s">
        <v>3726</v>
      </c>
    </row>
    <row r="319" spans="1:7">
      <c r="A319" s="169" t="s">
        <v>32</v>
      </c>
      <c r="B319" s="165" t="s">
        <v>3721</v>
      </c>
      <c r="C319" s="165" t="s">
        <v>3727</v>
      </c>
      <c r="D319" s="165" t="s">
        <v>3728</v>
      </c>
      <c r="E319" s="167">
        <v>33422</v>
      </c>
      <c r="F319" s="173">
        <v>42682</v>
      </c>
      <c r="G319" s="174" t="s">
        <v>3729</v>
      </c>
    </row>
    <row r="320" spans="1:7">
      <c r="A320" s="169" t="s">
        <v>32</v>
      </c>
      <c r="B320" s="169" t="s">
        <v>361</v>
      </c>
      <c r="C320" s="169" t="s">
        <v>3730</v>
      </c>
      <c r="D320" s="169" t="s">
        <v>3731</v>
      </c>
      <c r="E320" s="170">
        <v>38016</v>
      </c>
      <c r="F320" s="171">
        <v>44813</v>
      </c>
      <c r="G320" s="172" t="s">
        <v>3732</v>
      </c>
    </row>
    <row r="321" spans="1:7">
      <c r="A321" s="169" t="s">
        <v>32</v>
      </c>
      <c r="B321" s="169" t="s">
        <v>361</v>
      </c>
      <c r="C321" s="169" t="s">
        <v>3733</v>
      </c>
      <c r="D321" s="169" t="s">
        <v>3734</v>
      </c>
      <c r="E321" s="170">
        <v>36889</v>
      </c>
      <c r="F321" s="171">
        <v>44867</v>
      </c>
      <c r="G321" s="172" t="s">
        <v>3735</v>
      </c>
    </row>
    <row r="322" spans="1:7">
      <c r="A322" s="169" t="s">
        <v>32</v>
      </c>
      <c r="B322" s="165" t="s">
        <v>361</v>
      </c>
      <c r="C322" s="165" t="s">
        <v>3736</v>
      </c>
      <c r="D322" s="165" t="s">
        <v>3737</v>
      </c>
      <c r="E322" s="167">
        <v>36922</v>
      </c>
      <c r="F322" s="173">
        <v>41883</v>
      </c>
      <c r="G322" s="174" t="s">
        <v>3738</v>
      </c>
    </row>
    <row r="323" spans="1:7">
      <c r="A323" s="169" t="s">
        <v>32</v>
      </c>
      <c r="B323" s="165" t="s">
        <v>361</v>
      </c>
      <c r="C323" s="165" t="s">
        <v>3404</v>
      </c>
      <c r="D323" s="165" t="s">
        <v>3739</v>
      </c>
      <c r="E323" s="167">
        <v>37986</v>
      </c>
      <c r="F323" s="173">
        <v>41730</v>
      </c>
      <c r="G323" s="174" t="s">
        <v>3740</v>
      </c>
    </row>
    <row r="324" spans="1:7">
      <c r="A324" s="169" t="s">
        <v>32</v>
      </c>
      <c r="B324" s="165" t="s">
        <v>361</v>
      </c>
      <c r="C324" s="165" t="s">
        <v>3404</v>
      </c>
      <c r="D324" s="165" t="s">
        <v>3741</v>
      </c>
      <c r="E324" s="167">
        <v>37986</v>
      </c>
      <c r="F324" s="173">
        <v>41730</v>
      </c>
      <c r="G324" s="174" t="s">
        <v>3742</v>
      </c>
    </row>
    <row r="325" spans="1:7">
      <c r="A325" s="169" t="s">
        <v>32</v>
      </c>
      <c r="B325" s="165" t="s">
        <v>361</v>
      </c>
      <c r="C325" s="165" t="s">
        <v>361</v>
      </c>
      <c r="D325" s="165" t="s">
        <v>3743</v>
      </c>
      <c r="E325" s="167">
        <v>36950</v>
      </c>
      <c r="F325" s="173">
        <v>43221</v>
      </c>
      <c r="G325" s="174" t="s">
        <v>3744</v>
      </c>
    </row>
    <row r="326" spans="1:7">
      <c r="A326" s="169" t="s">
        <v>32</v>
      </c>
      <c r="B326" s="165" t="s">
        <v>361</v>
      </c>
      <c r="C326" s="165" t="s">
        <v>3745</v>
      </c>
      <c r="D326" s="165" t="s">
        <v>3746</v>
      </c>
      <c r="E326" s="167">
        <v>36922</v>
      </c>
      <c r="F326" s="173">
        <v>41883</v>
      </c>
      <c r="G326" s="174" t="s">
        <v>3747</v>
      </c>
    </row>
    <row r="327" spans="1:7">
      <c r="A327" s="164" t="s">
        <v>32</v>
      </c>
      <c r="B327" s="166" t="s">
        <v>3748</v>
      </c>
      <c r="C327" s="166" t="s">
        <v>3749</v>
      </c>
      <c r="D327" s="166" t="s">
        <v>3750</v>
      </c>
      <c r="E327" s="167">
        <v>39442</v>
      </c>
      <c r="F327" s="167">
        <v>44075</v>
      </c>
      <c r="G327" s="168" t="s">
        <v>3751</v>
      </c>
    </row>
    <row r="328" spans="1:7">
      <c r="A328" s="164" t="s">
        <v>32</v>
      </c>
      <c r="B328" s="166" t="s">
        <v>3748</v>
      </c>
      <c r="C328" s="166" t="s">
        <v>3752</v>
      </c>
      <c r="D328" s="166" t="s">
        <v>3753</v>
      </c>
      <c r="E328" s="167">
        <v>39994</v>
      </c>
      <c r="F328" s="167">
        <v>44075</v>
      </c>
      <c r="G328" s="168" t="s">
        <v>3751</v>
      </c>
    </row>
    <row r="329" spans="1:7">
      <c r="A329" s="164" t="s">
        <v>32</v>
      </c>
      <c r="B329" s="166" t="s">
        <v>3748</v>
      </c>
      <c r="C329" s="166" t="s">
        <v>3754</v>
      </c>
      <c r="D329" s="166" t="s">
        <v>3755</v>
      </c>
      <c r="E329" s="167">
        <v>39442</v>
      </c>
      <c r="F329" s="167">
        <v>44075</v>
      </c>
      <c r="G329" s="168" t="s">
        <v>3751</v>
      </c>
    </row>
    <row r="330" spans="1:7">
      <c r="A330" s="169" t="s">
        <v>32</v>
      </c>
      <c r="B330" s="165" t="s">
        <v>3748</v>
      </c>
      <c r="C330" s="165" t="s">
        <v>3756</v>
      </c>
      <c r="D330" s="165" t="s">
        <v>3757</v>
      </c>
      <c r="E330" s="167">
        <v>39442</v>
      </c>
      <c r="F330" s="173">
        <v>44075</v>
      </c>
      <c r="G330" s="175" t="s">
        <v>3758</v>
      </c>
    </row>
    <row r="331" spans="1:7">
      <c r="A331" s="169" t="s">
        <v>32</v>
      </c>
      <c r="B331" s="165" t="s">
        <v>3748</v>
      </c>
      <c r="C331" s="165" t="s">
        <v>3759</v>
      </c>
      <c r="D331" s="165" t="s">
        <v>3760</v>
      </c>
      <c r="E331" s="167">
        <v>39442</v>
      </c>
      <c r="F331" s="173">
        <v>44075</v>
      </c>
      <c r="G331" s="174" t="s">
        <v>3761</v>
      </c>
    </row>
    <row r="332" spans="1:7">
      <c r="A332" s="169" t="s">
        <v>32</v>
      </c>
      <c r="B332" s="169" t="s">
        <v>3748</v>
      </c>
      <c r="C332" s="169" t="s">
        <v>3762</v>
      </c>
      <c r="D332" s="169" t="s">
        <v>3763</v>
      </c>
      <c r="E332" s="170">
        <v>39447</v>
      </c>
      <c r="F332" s="171">
        <v>44327</v>
      </c>
      <c r="G332" s="172" t="s">
        <v>3764</v>
      </c>
    </row>
    <row r="333" spans="1:7">
      <c r="A333" s="169" t="s">
        <v>32</v>
      </c>
      <c r="B333" s="169" t="s">
        <v>3748</v>
      </c>
      <c r="C333" s="169" t="s">
        <v>3765</v>
      </c>
      <c r="D333" s="169" t="s">
        <v>3766</v>
      </c>
      <c r="E333" s="170">
        <v>39447</v>
      </c>
      <c r="F333" s="171">
        <v>44327</v>
      </c>
      <c r="G333" s="172" t="s">
        <v>3767</v>
      </c>
    </row>
    <row r="334" spans="1:7">
      <c r="A334" s="169" t="s">
        <v>32</v>
      </c>
      <c r="B334" s="169" t="s">
        <v>3748</v>
      </c>
      <c r="C334" s="169" t="s">
        <v>3768</v>
      </c>
      <c r="D334" s="169" t="s">
        <v>3769</v>
      </c>
      <c r="E334" s="170">
        <v>39442</v>
      </c>
      <c r="F334" s="171">
        <v>44231</v>
      </c>
      <c r="G334" s="172" t="s">
        <v>3770</v>
      </c>
    </row>
    <row r="335" spans="1:7">
      <c r="A335" s="169" t="s">
        <v>32</v>
      </c>
      <c r="B335" s="165" t="s">
        <v>3748</v>
      </c>
      <c r="C335" s="165" t="s">
        <v>3771</v>
      </c>
      <c r="D335" s="165" t="s">
        <v>3772</v>
      </c>
      <c r="E335" s="167">
        <v>39442</v>
      </c>
      <c r="F335" s="173">
        <v>44075</v>
      </c>
      <c r="G335" s="174" t="s">
        <v>3758</v>
      </c>
    </row>
    <row r="336" spans="1:7">
      <c r="A336" s="169" t="s">
        <v>32</v>
      </c>
      <c r="B336" s="165" t="s">
        <v>3748</v>
      </c>
      <c r="C336" s="165" t="s">
        <v>3773</v>
      </c>
      <c r="D336" s="165" t="s">
        <v>3774</v>
      </c>
      <c r="E336" s="167">
        <v>39442</v>
      </c>
      <c r="F336" s="173">
        <v>44075</v>
      </c>
      <c r="G336" s="174" t="s">
        <v>3761</v>
      </c>
    </row>
    <row r="337" spans="1:7">
      <c r="A337" s="164" t="s">
        <v>32</v>
      </c>
      <c r="B337" s="166" t="s">
        <v>2894</v>
      </c>
      <c r="C337" s="166" t="s">
        <v>3775</v>
      </c>
      <c r="D337" s="166" t="s">
        <v>3776</v>
      </c>
      <c r="E337" s="167">
        <v>39442</v>
      </c>
      <c r="F337" s="167">
        <v>44652</v>
      </c>
      <c r="G337" s="168" t="s">
        <v>3777</v>
      </c>
    </row>
    <row r="338" spans="1:7">
      <c r="A338" s="164" t="s">
        <v>32</v>
      </c>
      <c r="B338" s="166" t="s">
        <v>2894</v>
      </c>
      <c r="C338" s="166" t="s">
        <v>3778</v>
      </c>
      <c r="D338" s="166" t="s">
        <v>3779</v>
      </c>
      <c r="E338" s="167">
        <v>39442</v>
      </c>
      <c r="F338" s="167">
        <v>44652</v>
      </c>
      <c r="G338" s="168" t="s">
        <v>3777</v>
      </c>
    </row>
    <row r="339" spans="1:7">
      <c r="A339" s="164" t="s">
        <v>32</v>
      </c>
      <c r="B339" s="166" t="s">
        <v>2894</v>
      </c>
      <c r="C339" s="166" t="s">
        <v>3780</v>
      </c>
      <c r="D339" s="166" t="s">
        <v>3781</v>
      </c>
      <c r="E339" s="167">
        <v>39442</v>
      </c>
      <c r="F339" s="167">
        <v>44652</v>
      </c>
      <c r="G339" s="168" t="s">
        <v>3777</v>
      </c>
    </row>
    <row r="340" spans="1:7">
      <c r="A340" s="164" t="s">
        <v>32</v>
      </c>
      <c r="B340" s="166" t="s">
        <v>2894</v>
      </c>
      <c r="C340" s="166" t="s">
        <v>3782</v>
      </c>
      <c r="D340" s="166" t="s">
        <v>3783</v>
      </c>
      <c r="E340" s="167">
        <v>39442</v>
      </c>
      <c r="F340" s="167">
        <v>44652</v>
      </c>
      <c r="G340" s="168" t="s">
        <v>3777</v>
      </c>
    </row>
    <row r="341" spans="1:7">
      <c r="A341" s="164" t="s">
        <v>32</v>
      </c>
      <c r="B341" s="166" t="s">
        <v>2894</v>
      </c>
      <c r="C341" s="166" t="s">
        <v>3784</v>
      </c>
      <c r="D341" s="166" t="s">
        <v>3785</v>
      </c>
      <c r="E341" s="167">
        <v>39442</v>
      </c>
      <c r="F341" s="167">
        <v>44652</v>
      </c>
      <c r="G341" s="168" t="s">
        <v>3777</v>
      </c>
    </row>
    <row r="342" spans="1:7">
      <c r="A342" s="164" t="s">
        <v>32</v>
      </c>
      <c r="B342" s="166" t="s">
        <v>2894</v>
      </c>
      <c r="C342" s="166" t="s">
        <v>3786</v>
      </c>
      <c r="D342" s="166" t="s">
        <v>3787</v>
      </c>
      <c r="E342" s="167">
        <v>39442</v>
      </c>
      <c r="F342" s="167">
        <v>44652</v>
      </c>
      <c r="G342" s="168" t="s">
        <v>3777</v>
      </c>
    </row>
    <row r="343" spans="1:7">
      <c r="A343" s="164" t="s">
        <v>32</v>
      </c>
      <c r="B343" s="166" t="s">
        <v>2894</v>
      </c>
      <c r="C343" s="166" t="s">
        <v>3788</v>
      </c>
      <c r="D343" s="166" t="s">
        <v>3789</v>
      </c>
      <c r="E343" s="167">
        <v>39442</v>
      </c>
      <c r="F343" s="167">
        <v>44652</v>
      </c>
      <c r="G343" s="168" t="s">
        <v>3777</v>
      </c>
    </row>
    <row r="344" spans="1:7">
      <c r="A344" s="164" t="s">
        <v>32</v>
      </c>
      <c r="B344" s="166" t="s">
        <v>2894</v>
      </c>
      <c r="C344" s="166" t="s">
        <v>3790</v>
      </c>
      <c r="D344" s="166" t="s">
        <v>3791</v>
      </c>
      <c r="E344" s="167">
        <v>39442</v>
      </c>
      <c r="F344" s="167">
        <v>44652</v>
      </c>
      <c r="G344" s="168" t="s">
        <v>3777</v>
      </c>
    </row>
    <row r="345" spans="1:7">
      <c r="A345" s="164" t="s">
        <v>32</v>
      </c>
      <c r="B345" s="166" t="s">
        <v>2894</v>
      </c>
      <c r="C345" s="166" t="s">
        <v>3792</v>
      </c>
      <c r="D345" s="166" t="s">
        <v>3793</v>
      </c>
      <c r="E345" s="167">
        <v>39442</v>
      </c>
      <c r="F345" s="167">
        <v>44652</v>
      </c>
      <c r="G345" s="168" t="s">
        <v>3777</v>
      </c>
    </row>
    <row r="346" spans="1:7">
      <c r="A346" s="164" t="s">
        <v>32</v>
      </c>
      <c r="B346" s="166" t="s">
        <v>2894</v>
      </c>
      <c r="C346" s="166" t="s">
        <v>3794</v>
      </c>
      <c r="D346" s="166" t="s">
        <v>3795</v>
      </c>
      <c r="E346" s="167">
        <v>39442</v>
      </c>
      <c r="F346" s="167">
        <v>44652</v>
      </c>
      <c r="G346" s="168" t="s">
        <v>3777</v>
      </c>
    </row>
    <row r="347" spans="1:7">
      <c r="A347" s="164" t="s">
        <v>32</v>
      </c>
      <c r="B347" s="166" t="s">
        <v>2894</v>
      </c>
      <c r="C347" s="166" t="s">
        <v>3796</v>
      </c>
      <c r="D347" s="166" t="s">
        <v>3797</v>
      </c>
      <c r="E347" s="167">
        <v>39442</v>
      </c>
      <c r="F347" s="167">
        <v>44652</v>
      </c>
      <c r="G347" s="168" t="s">
        <v>3777</v>
      </c>
    </row>
    <row r="348" spans="1:7">
      <c r="A348" s="164" t="s">
        <v>32</v>
      </c>
      <c r="B348" s="166" t="s">
        <v>2894</v>
      </c>
      <c r="C348" s="166" t="s">
        <v>3798</v>
      </c>
      <c r="D348" s="166" t="s">
        <v>3799</v>
      </c>
      <c r="E348" s="167">
        <v>39442</v>
      </c>
      <c r="F348" s="167">
        <v>44652</v>
      </c>
      <c r="G348" s="168" t="s">
        <v>3777</v>
      </c>
    </row>
    <row r="349" spans="1:7">
      <c r="A349" s="164" t="s">
        <v>32</v>
      </c>
      <c r="B349" s="166" t="s">
        <v>2894</v>
      </c>
      <c r="C349" s="166" t="s">
        <v>3800</v>
      </c>
      <c r="D349" s="166" t="s">
        <v>3801</v>
      </c>
      <c r="E349" s="167">
        <v>39447</v>
      </c>
      <c r="F349" s="167">
        <v>44652</v>
      </c>
      <c r="G349" s="168" t="s">
        <v>3777</v>
      </c>
    </row>
    <row r="350" spans="1:7">
      <c r="A350" s="164" t="s">
        <v>32</v>
      </c>
      <c r="B350" s="166" t="s">
        <v>2894</v>
      </c>
      <c r="C350" s="166" t="s">
        <v>3800</v>
      </c>
      <c r="D350" s="166" t="s">
        <v>3802</v>
      </c>
      <c r="E350" s="167">
        <v>39447</v>
      </c>
      <c r="F350" s="167">
        <v>44652</v>
      </c>
      <c r="G350" s="168" t="s">
        <v>3777</v>
      </c>
    </row>
    <row r="351" spans="1:7">
      <c r="A351" s="164" t="s">
        <v>32</v>
      </c>
      <c r="B351" s="166" t="s">
        <v>2894</v>
      </c>
      <c r="C351" s="166" t="s">
        <v>3803</v>
      </c>
      <c r="D351" s="166" t="s">
        <v>3804</v>
      </c>
      <c r="E351" s="167">
        <v>39442</v>
      </c>
      <c r="F351" s="167">
        <v>44652</v>
      </c>
      <c r="G351" s="168" t="s">
        <v>3805</v>
      </c>
    </row>
    <row r="352" spans="1:7">
      <c r="A352" s="169" t="s">
        <v>32</v>
      </c>
      <c r="B352" s="165" t="s">
        <v>2894</v>
      </c>
      <c r="C352" s="165" t="s">
        <v>3806</v>
      </c>
      <c r="D352" s="165" t="s">
        <v>3807</v>
      </c>
      <c r="E352" s="167">
        <v>39447</v>
      </c>
      <c r="F352" s="173">
        <v>44652</v>
      </c>
      <c r="G352" s="174" t="s">
        <v>3808</v>
      </c>
    </row>
    <row r="353" spans="1:7">
      <c r="A353" s="169" t="s">
        <v>32</v>
      </c>
      <c r="B353" s="165" t="s">
        <v>2894</v>
      </c>
      <c r="C353" s="165" t="s">
        <v>3806</v>
      </c>
      <c r="D353" s="165" t="s">
        <v>3809</v>
      </c>
      <c r="E353" s="167">
        <v>39447</v>
      </c>
      <c r="F353" s="173">
        <v>44652</v>
      </c>
      <c r="G353" s="174" t="s">
        <v>3810</v>
      </c>
    </row>
    <row r="354" spans="1:7">
      <c r="A354" s="169" t="s">
        <v>32</v>
      </c>
      <c r="B354" s="165" t="s">
        <v>2894</v>
      </c>
      <c r="C354" s="165" t="s">
        <v>3811</v>
      </c>
      <c r="D354" s="165" t="s">
        <v>3812</v>
      </c>
      <c r="E354" s="167">
        <v>39447</v>
      </c>
      <c r="F354" s="173">
        <v>44652</v>
      </c>
      <c r="G354" s="174" t="s">
        <v>3813</v>
      </c>
    </row>
    <row r="355" spans="1:7">
      <c r="A355" s="169" t="s">
        <v>32</v>
      </c>
      <c r="B355" s="165" t="s">
        <v>2894</v>
      </c>
      <c r="C355" s="165" t="s">
        <v>3811</v>
      </c>
      <c r="D355" s="165" t="s">
        <v>3814</v>
      </c>
      <c r="E355" s="167">
        <v>39447</v>
      </c>
      <c r="F355" s="173">
        <v>44652</v>
      </c>
      <c r="G355" s="174" t="s">
        <v>3815</v>
      </c>
    </row>
    <row r="356" spans="1:7">
      <c r="A356" s="169" t="s">
        <v>32</v>
      </c>
      <c r="B356" s="165" t="s">
        <v>2894</v>
      </c>
      <c r="C356" s="165" t="s">
        <v>3816</v>
      </c>
      <c r="D356" s="165" t="s">
        <v>3817</v>
      </c>
      <c r="E356" s="167">
        <v>39447</v>
      </c>
      <c r="F356" s="173">
        <v>44652</v>
      </c>
      <c r="G356" s="174" t="s">
        <v>3818</v>
      </c>
    </row>
    <row r="357" spans="1:7">
      <c r="A357" s="169" t="s">
        <v>32</v>
      </c>
      <c r="B357" s="165" t="s">
        <v>2894</v>
      </c>
      <c r="C357" s="165" t="s">
        <v>3816</v>
      </c>
      <c r="D357" s="165" t="s">
        <v>3819</v>
      </c>
      <c r="E357" s="167">
        <v>39447</v>
      </c>
      <c r="F357" s="173">
        <v>44652</v>
      </c>
      <c r="G357" s="174" t="s">
        <v>3820</v>
      </c>
    </row>
    <row r="358" spans="1:7">
      <c r="A358" s="169" t="s">
        <v>32</v>
      </c>
      <c r="B358" s="165" t="s">
        <v>2894</v>
      </c>
      <c r="C358" s="165" t="s">
        <v>3821</v>
      </c>
      <c r="D358" s="165" t="s">
        <v>3822</v>
      </c>
      <c r="E358" s="167">
        <v>39447</v>
      </c>
      <c r="F358" s="173">
        <v>44652</v>
      </c>
      <c r="G358" s="174" t="s">
        <v>3823</v>
      </c>
    </row>
    <row r="359" spans="1:7">
      <c r="A359" s="169" t="s">
        <v>32</v>
      </c>
      <c r="B359" s="165" t="s">
        <v>2894</v>
      </c>
      <c r="C359" s="165" t="s">
        <v>3821</v>
      </c>
      <c r="D359" s="165" t="s">
        <v>3824</v>
      </c>
      <c r="E359" s="167">
        <v>39447</v>
      </c>
      <c r="F359" s="173">
        <v>44652</v>
      </c>
      <c r="G359" s="174" t="s">
        <v>3825</v>
      </c>
    </row>
    <row r="360" spans="1:7">
      <c r="A360" s="169" t="s">
        <v>32</v>
      </c>
      <c r="B360" s="165" t="s">
        <v>2894</v>
      </c>
      <c r="C360" s="165" t="s">
        <v>3826</v>
      </c>
      <c r="D360" s="165" t="s">
        <v>3827</v>
      </c>
      <c r="E360" s="167">
        <v>39447</v>
      </c>
      <c r="F360" s="173">
        <v>44652</v>
      </c>
      <c r="G360" s="174" t="s">
        <v>3828</v>
      </c>
    </row>
    <row r="361" spans="1:7">
      <c r="A361" s="169" t="s">
        <v>32</v>
      </c>
      <c r="B361" s="165" t="s">
        <v>2894</v>
      </c>
      <c r="C361" s="165" t="s">
        <v>3826</v>
      </c>
      <c r="D361" s="165" t="s">
        <v>3829</v>
      </c>
      <c r="E361" s="167">
        <v>39447</v>
      </c>
      <c r="F361" s="173">
        <v>44652</v>
      </c>
      <c r="G361" s="174" t="s">
        <v>3830</v>
      </c>
    </row>
    <row r="362" spans="1:7">
      <c r="A362" s="169" t="s">
        <v>32</v>
      </c>
      <c r="B362" s="165" t="s">
        <v>2894</v>
      </c>
      <c r="C362" s="165" t="s">
        <v>3831</v>
      </c>
      <c r="D362" s="165" t="s">
        <v>3832</v>
      </c>
      <c r="E362" s="167">
        <v>39447</v>
      </c>
      <c r="F362" s="173">
        <v>44652</v>
      </c>
      <c r="G362" s="174" t="s">
        <v>3833</v>
      </c>
    </row>
    <row r="363" spans="1:7">
      <c r="A363" s="169" t="s">
        <v>32</v>
      </c>
      <c r="B363" s="165" t="s">
        <v>2894</v>
      </c>
      <c r="C363" s="165" t="s">
        <v>3831</v>
      </c>
      <c r="D363" s="165" t="s">
        <v>3834</v>
      </c>
      <c r="E363" s="167">
        <v>39447</v>
      </c>
      <c r="F363" s="173">
        <v>44652</v>
      </c>
      <c r="G363" s="174" t="s">
        <v>3835</v>
      </c>
    </row>
    <row r="364" spans="1:7">
      <c r="A364" s="169" t="s">
        <v>32</v>
      </c>
      <c r="B364" s="165" t="s">
        <v>2894</v>
      </c>
      <c r="C364" s="165" t="s">
        <v>3836</v>
      </c>
      <c r="D364" s="165" t="s">
        <v>3837</v>
      </c>
      <c r="E364" s="167">
        <v>39447</v>
      </c>
      <c r="F364" s="173">
        <v>44652</v>
      </c>
      <c r="G364" s="174" t="s">
        <v>3838</v>
      </c>
    </row>
    <row r="365" spans="1:7">
      <c r="A365" s="169" t="s">
        <v>32</v>
      </c>
      <c r="B365" s="165" t="s">
        <v>2894</v>
      </c>
      <c r="C365" s="165" t="s">
        <v>3836</v>
      </c>
      <c r="D365" s="165" t="s">
        <v>3839</v>
      </c>
      <c r="E365" s="167">
        <v>39447</v>
      </c>
      <c r="F365" s="173">
        <v>44652</v>
      </c>
      <c r="G365" s="174" t="s">
        <v>3840</v>
      </c>
    </row>
    <row r="366" spans="1:7">
      <c r="A366" s="169" t="s">
        <v>32</v>
      </c>
      <c r="B366" s="165" t="s">
        <v>2894</v>
      </c>
      <c r="C366" s="165" t="s">
        <v>3841</v>
      </c>
      <c r="D366" s="165" t="s">
        <v>3842</v>
      </c>
      <c r="E366" s="167">
        <v>39447</v>
      </c>
      <c r="F366" s="173">
        <v>44652</v>
      </c>
      <c r="G366" s="174" t="s">
        <v>3843</v>
      </c>
    </row>
    <row r="367" spans="1:7">
      <c r="A367" s="169" t="s">
        <v>32</v>
      </c>
      <c r="B367" s="165" t="s">
        <v>2894</v>
      </c>
      <c r="C367" s="165" t="s">
        <v>3841</v>
      </c>
      <c r="D367" s="165" t="s">
        <v>3844</v>
      </c>
      <c r="E367" s="167">
        <v>39447</v>
      </c>
      <c r="F367" s="173">
        <v>44652</v>
      </c>
      <c r="G367" s="174" t="s">
        <v>3845</v>
      </c>
    </row>
    <row r="368" spans="1:7">
      <c r="A368" s="169" t="s">
        <v>32</v>
      </c>
      <c r="B368" s="165" t="s">
        <v>2894</v>
      </c>
      <c r="C368" s="165" t="s">
        <v>3846</v>
      </c>
      <c r="D368" s="165" t="s">
        <v>3847</v>
      </c>
      <c r="E368" s="167">
        <v>39447</v>
      </c>
      <c r="F368" s="173">
        <v>44652</v>
      </c>
      <c r="G368" s="174" t="s">
        <v>3848</v>
      </c>
    </row>
    <row r="369" spans="1:7">
      <c r="A369" s="169" t="s">
        <v>32</v>
      </c>
      <c r="B369" s="165" t="s">
        <v>2894</v>
      </c>
      <c r="C369" s="165" t="s">
        <v>3846</v>
      </c>
      <c r="D369" s="165" t="s">
        <v>3849</v>
      </c>
      <c r="E369" s="167">
        <v>39447</v>
      </c>
      <c r="F369" s="173">
        <v>44652</v>
      </c>
      <c r="G369" s="174" t="s">
        <v>3850</v>
      </c>
    </row>
    <row r="370" spans="1:7">
      <c r="A370" s="169" t="s">
        <v>32</v>
      </c>
      <c r="B370" s="165" t="s">
        <v>2894</v>
      </c>
      <c r="C370" s="165" t="s">
        <v>3851</v>
      </c>
      <c r="D370" s="165" t="s">
        <v>3852</v>
      </c>
      <c r="E370" s="167">
        <v>39447</v>
      </c>
      <c r="F370" s="173">
        <v>44652</v>
      </c>
      <c r="G370" s="174" t="s">
        <v>3853</v>
      </c>
    </row>
    <row r="371" spans="1:7">
      <c r="A371" s="169" t="s">
        <v>32</v>
      </c>
      <c r="B371" s="165" t="s">
        <v>2894</v>
      </c>
      <c r="C371" s="165" t="s">
        <v>3851</v>
      </c>
      <c r="D371" s="165" t="s">
        <v>3854</v>
      </c>
      <c r="E371" s="167">
        <v>39447</v>
      </c>
      <c r="F371" s="173">
        <v>44652</v>
      </c>
      <c r="G371" s="174" t="s">
        <v>3855</v>
      </c>
    </row>
    <row r="372" spans="1:7">
      <c r="A372" s="169" t="s">
        <v>32</v>
      </c>
      <c r="B372" s="165" t="s">
        <v>2894</v>
      </c>
      <c r="C372" s="165" t="s">
        <v>3856</v>
      </c>
      <c r="D372" s="165" t="s">
        <v>3857</v>
      </c>
      <c r="E372" s="167">
        <v>39447</v>
      </c>
      <c r="F372" s="173">
        <v>44652</v>
      </c>
      <c r="G372" s="174" t="s">
        <v>3858</v>
      </c>
    </row>
    <row r="373" spans="1:7">
      <c r="A373" s="169" t="s">
        <v>32</v>
      </c>
      <c r="B373" s="165" t="s">
        <v>2894</v>
      </c>
      <c r="C373" s="165" t="s">
        <v>3856</v>
      </c>
      <c r="D373" s="165" t="s">
        <v>3859</v>
      </c>
      <c r="E373" s="167">
        <v>39447</v>
      </c>
      <c r="F373" s="173">
        <v>44652</v>
      </c>
      <c r="G373" s="174" t="s">
        <v>3860</v>
      </c>
    </row>
    <row r="374" spans="1:7">
      <c r="A374" s="169" t="s">
        <v>32</v>
      </c>
      <c r="B374" s="165" t="s">
        <v>2894</v>
      </c>
      <c r="C374" s="165" t="s">
        <v>3861</v>
      </c>
      <c r="D374" s="165" t="s">
        <v>3862</v>
      </c>
      <c r="E374" s="167">
        <v>39447</v>
      </c>
      <c r="F374" s="173">
        <v>44652</v>
      </c>
      <c r="G374" s="174" t="s">
        <v>3863</v>
      </c>
    </row>
    <row r="375" spans="1:7">
      <c r="A375" s="169" t="s">
        <v>32</v>
      </c>
      <c r="B375" s="165" t="s">
        <v>2894</v>
      </c>
      <c r="C375" s="165" t="s">
        <v>3861</v>
      </c>
      <c r="D375" s="165" t="s">
        <v>3864</v>
      </c>
      <c r="E375" s="167">
        <v>39447</v>
      </c>
      <c r="F375" s="173">
        <v>44652</v>
      </c>
      <c r="G375" s="174" t="s">
        <v>3865</v>
      </c>
    </row>
    <row r="376" spans="1:7">
      <c r="A376" s="164" t="s">
        <v>32</v>
      </c>
      <c r="B376" s="166" t="s">
        <v>2950</v>
      </c>
      <c r="C376" s="166" t="s">
        <v>3866</v>
      </c>
      <c r="D376" s="166" t="s">
        <v>3867</v>
      </c>
      <c r="E376" s="167">
        <v>39447</v>
      </c>
      <c r="F376" s="167">
        <v>44835</v>
      </c>
      <c r="G376" s="168" t="s">
        <v>3868</v>
      </c>
    </row>
    <row r="377" spans="1:7">
      <c r="A377" s="169" t="s">
        <v>32</v>
      </c>
      <c r="B377" s="169" t="s">
        <v>2950</v>
      </c>
      <c r="C377" s="169" t="s">
        <v>3869</v>
      </c>
      <c r="D377" s="169" t="s">
        <v>3870</v>
      </c>
      <c r="E377" s="170">
        <v>39447</v>
      </c>
      <c r="F377" s="171">
        <v>44847</v>
      </c>
      <c r="G377" s="172" t="s">
        <v>3871</v>
      </c>
    </row>
    <row r="378" spans="1:7">
      <c r="A378" s="169" t="s">
        <v>32</v>
      </c>
      <c r="B378" s="169" t="s">
        <v>2950</v>
      </c>
      <c r="C378" s="169" t="s">
        <v>3872</v>
      </c>
      <c r="D378" s="169" t="s">
        <v>3873</v>
      </c>
      <c r="E378" s="170">
        <v>39447</v>
      </c>
      <c r="F378" s="171">
        <v>43474</v>
      </c>
      <c r="G378" s="172" t="s">
        <v>3874</v>
      </c>
    </row>
    <row r="379" spans="1:7">
      <c r="A379" s="169" t="s">
        <v>32</v>
      </c>
      <c r="B379" s="165" t="s">
        <v>2950</v>
      </c>
      <c r="C379" s="165" t="s">
        <v>3875</v>
      </c>
      <c r="D379" s="165" t="s">
        <v>3876</v>
      </c>
      <c r="E379" s="167">
        <v>43465</v>
      </c>
      <c r="F379" s="173">
        <v>43466</v>
      </c>
      <c r="G379" s="174" t="s">
        <v>3877</v>
      </c>
    </row>
    <row r="380" spans="1:7">
      <c r="A380" s="164" t="s">
        <v>32</v>
      </c>
      <c r="B380" s="164" t="s">
        <v>2940</v>
      </c>
      <c r="C380" s="166" t="s">
        <v>3878</v>
      </c>
      <c r="D380" s="166" t="s">
        <v>3879</v>
      </c>
      <c r="E380" s="167">
        <v>39447</v>
      </c>
      <c r="F380" s="167">
        <v>44652</v>
      </c>
      <c r="G380" s="168" t="s">
        <v>3880</v>
      </c>
    </row>
    <row r="381" spans="1:7">
      <c r="A381" s="164" t="s">
        <v>32</v>
      </c>
      <c r="B381" s="164" t="s">
        <v>2940</v>
      </c>
      <c r="C381" s="166" t="s">
        <v>3878</v>
      </c>
      <c r="D381" s="166" t="s">
        <v>3881</v>
      </c>
      <c r="E381" s="167">
        <v>39447</v>
      </c>
      <c r="F381" s="167">
        <v>44958</v>
      </c>
      <c r="G381" s="168" t="s">
        <v>3880</v>
      </c>
    </row>
    <row r="382" spans="1:7">
      <c r="A382" s="169" t="s">
        <v>32</v>
      </c>
      <c r="B382" s="169" t="s">
        <v>2940</v>
      </c>
      <c r="C382" s="169" t="s">
        <v>3882</v>
      </c>
      <c r="D382" s="169" t="s">
        <v>3883</v>
      </c>
      <c r="E382" s="170">
        <v>39442</v>
      </c>
      <c r="F382" s="171">
        <v>44272</v>
      </c>
      <c r="G382" s="172" t="s">
        <v>3884</v>
      </c>
    </row>
    <row r="383" spans="1:7">
      <c r="A383" s="169" t="s">
        <v>32</v>
      </c>
      <c r="B383" s="169" t="s">
        <v>2940</v>
      </c>
      <c r="C383" s="169" t="s">
        <v>3885</v>
      </c>
      <c r="D383" s="169" t="s">
        <v>3886</v>
      </c>
      <c r="E383" s="170">
        <v>39442</v>
      </c>
      <c r="F383" s="171">
        <v>44656</v>
      </c>
      <c r="G383" s="172" t="s">
        <v>3887</v>
      </c>
    </row>
    <row r="384" spans="1:7">
      <c r="A384" s="169" t="s">
        <v>32</v>
      </c>
      <c r="B384" s="169" t="s">
        <v>2940</v>
      </c>
      <c r="C384" s="169" t="s">
        <v>3888</v>
      </c>
      <c r="D384" s="169" t="s">
        <v>3889</v>
      </c>
      <c r="E384" s="170">
        <v>39442</v>
      </c>
      <c r="F384" s="171">
        <v>44231</v>
      </c>
      <c r="G384" s="172" t="s">
        <v>3890</v>
      </c>
    </row>
    <row r="385" spans="1:7">
      <c r="A385" s="169" t="s">
        <v>32</v>
      </c>
      <c r="B385" s="169" t="s">
        <v>2940</v>
      </c>
      <c r="C385" s="169" t="s">
        <v>3891</v>
      </c>
      <c r="D385" s="169" t="s">
        <v>3892</v>
      </c>
      <c r="E385" s="170">
        <v>39442</v>
      </c>
      <c r="F385" s="171">
        <v>44664</v>
      </c>
      <c r="G385" s="172" t="s">
        <v>3893</v>
      </c>
    </row>
    <row r="386" spans="1:7">
      <c r="A386" s="169" t="s">
        <v>32</v>
      </c>
      <c r="B386" s="169" t="s">
        <v>2940</v>
      </c>
      <c r="C386" s="169" t="s">
        <v>3894</v>
      </c>
      <c r="D386" s="169" t="s">
        <v>3895</v>
      </c>
      <c r="E386" s="170">
        <v>39442</v>
      </c>
      <c r="F386" s="171">
        <v>44657</v>
      </c>
      <c r="G386" s="172" t="s">
        <v>3896</v>
      </c>
    </row>
    <row r="387" spans="1:7">
      <c r="A387" s="169" t="s">
        <v>32</v>
      </c>
      <c r="B387" s="169" t="s">
        <v>2940</v>
      </c>
      <c r="C387" s="169" t="s">
        <v>3897</v>
      </c>
      <c r="D387" s="169" t="s">
        <v>3898</v>
      </c>
      <c r="E387" s="170">
        <v>39447</v>
      </c>
      <c r="F387" s="171">
        <v>44670</v>
      </c>
      <c r="G387" s="172" t="s">
        <v>3899</v>
      </c>
    </row>
    <row r="388" spans="1:7">
      <c r="A388" s="169" t="s">
        <v>32</v>
      </c>
      <c r="B388" s="169" t="s">
        <v>2940</v>
      </c>
      <c r="C388" s="169" t="s">
        <v>3900</v>
      </c>
      <c r="D388" s="169" t="s">
        <v>3901</v>
      </c>
      <c r="E388" s="170">
        <v>39994</v>
      </c>
      <c r="F388" s="171">
        <v>44272</v>
      </c>
      <c r="G388" s="172" t="s">
        <v>3902</v>
      </c>
    </row>
    <row r="389" spans="1:7">
      <c r="A389" s="169" t="s">
        <v>32</v>
      </c>
      <c r="B389" s="169" t="s">
        <v>2940</v>
      </c>
      <c r="C389" s="169" t="s">
        <v>3903</v>
      </c>
      <c r="D389" s="169" t="s">
        <v>3904</v>
      </c>
      <c r="E389" s="170">
        <v>39442</v>
      </c>
      <c r="F389" s="171">
        <v>44231</v>
      </c>
      <c r="G389" s="172" t="s">
        <v>3905</v>
      </c>
    </row>
    <row r="390" spans="1:7">
      <c r="A390" s="169" t="s">
        <v>32</v>
      </c>
      <c r="B390" s="169" t="s">
        <v>2940</v>
      </c>
      <c r="C390" s="169" t="s">
        <v>3906</v>
      </c>
      <c r="D390" s="169" t="s">
        <v>3907</v>
      </c>
      <c r="E390" s="170">
        <v>39442</v>
      </c>
      <c r="F390" s="171">
        <v>44657</v>
      </c>
      <c r="G390" s="172" t="s">
        <v>3908</v>
      </c>
    </row>
    <row r="391" spans="1:7">
      <c r="A391" s="169" t="s">
        <v>32</v>
      </c>
      <c r="B391" s="169" t="s">
        <v>2940</v>
      </c>
      <c r="C391" s="169" t="s">
        <v>3909</v>
      </c>
      <c r="D391" s="169" t="s">
        <v>3910</v>
      </c>
      <c r="E391" s="170">
        <v>39442</v>
      </c>
      <c r="F391" s="171">
        <v>44231</v>
      </c>
      <c r="G391" s="172" t="s">
        <v>3911</v>
      </c>
    </row>
    <row r="392" spans="1:7">
      <c r="A392" s="169" t="s">
        <v>32</v>
      </c>
      <c r="B392" s="169" t="s">
        <v>2940</v>
      </c>
      <c r="C392" s="169" t="s">
        <v>3912</v>
      </c>
      <c r="D392" s="169" t="s">
        <v>3913</v>
      </c>
      <c r="E392" s="170">
        <v>39442</v>
      </c>
      <c r="F392" s="171">
        <v>44664</v>
      </c>
      <c r="G392" s="172" t="s">
        <v>3914</v>
      </c>
    </row>
    <row r="393" spans="1:7">
      <c r="A393" s="169" t="s">
        <v>32</v>
      </c>
      <c r="B393" s="169" t="s">
        <v>2940</v>
      </c>
      <c r="C393" s="169" t="s">
        <v>3915</v>
      </c>
      <c r="D393" s="169" t="s">
        <v>3916</v>
      </c>
      <c r="E393" s="170">
        <v>39442</v>
      </c>
      <c r="F393" s="171">
        <v>44231</v>
      </c>
      <c r="G393" s="172" t="s">
        <v>3917</v>
      </c>
    </row>
    <row r="394" spans="1:7">
      <c r="A394" s="169" t="s">
        <v>32</v>
      </c>
      <c r="B394" s="169" t="s">
        <v>2940</v>
      </c>
      <c r="C394" s="169" t="s">
        <v>3918</v>
      </c>
      <c r="D394" s="169" t="s">
        <v>3919</v>
      </c>
      <c r="E394" s="170">
        <v>39442</v>
      </c>
      <c r="F394" s="171">
        <v>44656</v>
      </c>
      <c r="G394" s="172" t="s">
        <v>3920</v>
      </c>
    </row>
    <row r="395" spans="1:7">
      <c r="A395" s="169" t="s">
        <v>32</v>
      </c>
      <c r="B395" s="165" t="s">
        <v>2940</v>
      </c>
      <c r="C395" s="165" t="s">
        <v>3921</v>
      </c>
      <c r="D395" s="165" t="s">
        <v>3922</v>
      </c>
      <c r="E395" s="167">
        <v>39447</v>
      </c>
      <c r="F395" s="173">
        <v>43009</v>
      </c>
      <c r="G395" s="174" t="s">
        <v>3923</v>
      </c>
    </row>
    <row r="396" spans="1:7">
      <c r="A396" s="169" t="s">
        <v>32</v>
      </c>
      <c r="B396" s="165" t="s">
        <v>2940</v>
      </c>
      <c r="C396" s="165" t="s">
        <v>3924</v>
      </c>
      <c r="D396" s="165" t="s">
        <v>3925</v>
      </c>
      <c r="E396" s="167">
        <v>39447</v>
      </c>
      <c r="F396" s="173">
        <v>42979</v>
      </c>
      <c r="G396" s="174" t="s">
        <v>3887</v>
      </c>
    </row>
    <row r="397" spans="1:7">
      <c r="A397" s="169" t="s">
        <v>32</v>
      </c>
      <c r="B397" s="165" t="s">
        <v>2940</v>
      </c>
      <c r="C397" s="165" t="s">
        <v>3926</v>
      </c>
      <c r="D397" s="165" t="s">
        <v>3927</v>
      </c>
      <c r="E397" s="167">
        <v>39447</v>
      </c>
      <c r="F397" s="173">
        <v>42979</v>
      </c>
      <c r="G397" s="174" t="s">
        <v>3893</v>
      </c>
    </row>
    <row r="398" spans="1:7">
      <c r="A398" s="169" t="s">
        <v>32</v>
      </c>
      <c r="B398" s="165" t="s">
        <v>2940</v>
      </c>
      <c r="C398" s="165" t="s">
        <v>3928</v>
      </c>
      <c r="D398" s="165" t="s">
        <v>3929</v>
      </c>
      <c r="E398" s="167">
        <v>39447</v>
      </c>
      <c r="F398" s="173">
        <v>43009</v>
      </c>
      <c r="G398" s="174" t="s">
        <v>3930</v>
      </c>
    </row>
    <row r="399" spans="1:7">
      <c r="A399" s="169" t="s">
        <v>32</v>
      </c>
      <c r="B399" s="165" t="s">
        <v>2940</v>
      </c>
      <c r="C399" s="165" t="s">
        <v>3931</v>
      </c>
      <c r="D399" s="165" t="s">
        <v>3932</v>
      </c>
      <c r="E399" s="167">
        <v>39447</v>
      </c>
      <c r="F399" s="173">
        <v>43009</v>
      </c>
      <c r="G399" s="174" t="s">
        <v>3933</v>
      </c>
    </row>
    <row r="400" spans="1:7">
      <c r="A400" s="169" t="s">
        <v>32</v>
      </c>
      <c r="B400" s="165" t="s">
        <v>2940</v>
      </c>
      <c r="C400" s="165" t="s">
        <v>3934</v>
      </c>
      <c r="D400" s="165" t="s">
        <v>3935</v>
      </c>
      <c r="E400" s="167">
        <v>39447</v>
      </c>
      <c r="F400" s="173">
        <v>42979</v>
      </c>
      <c r="G400" s="174" t="s">
        <v>3936</v>
      </c>
    </row>
    <row r="401" spans="1:7">
      <c r="A401" s="169" t="s">
        <v>32</v>
      </c>
      <c r="B401" s="165" t="s">
        <v>2940</v>
      </c>
      <c r="C401" s="165" t="s">
        <v>3937</v>
      </c>
      <c r="D401" s="165" t="s">
        <v>3938</v>
      </c>
      <c r="E401" s="167">
        <v>39443</v>
      </c>
      <c r="F401" s="173">
        <v>42979</v>
      </c>
      <c r="G401" s="174" t="s">
        <v>3939</v>
      </c>
    </row>
    <row r="402" spans="1:7">
      <c r="A402" s="169" t="s">
        <v>32</v>
      </c>
      <c r="B402" s="165" t="s">
        <v>2940</v>
      </c>
      <c r="C402" s="165" t="s">
        <v>3940</v>
      </c>
      <c r="D402" s="165" t="s">
        <v>3941</v>
      </c>
      <c r="E402" s="167">
        <v>39447</v>
      </c>
      <c r="F402" s="173">
        <v>43009</v>
      </c>
      <c r="G402" s="174" t="s">
        <v>3942</v>
      </c>
    </row>
    <row r="403" spans="1:7">
      <c r="A403" s="169" t="s">
        <v>32</v>
      </c>
      <c r="B403" s="165" t="s">
        <v>2940</v>
      </c>
      <c r="C403" s="165" t="s">
        <v>3943</v>
      </c>
      <c r="D403" s="165" t="s">
        <v>3944</v>
      </c>
      <c r="E403" s="167">
        <v>39447</v>
      </c>
      <c r="F403" s="173">
        <v>42979</v>
      </c>
      <c r="G403" s="174" t="s">
        <v>3945</v>
      </c>
    </row>
    <row r="404" spans="1:7">
      <c r="A404" s="169" t="s">
        <v>32</v>
      </c>
      <c r="B404" s="165" t="s">
        <v>2940</v>
      </c>
      <c r="C404" s="165" t="s">
        <v>3946</v>
      </c>
      <c r="D404" s="165" t="s">
        <v>3947</v>
      </c>
      <c r="E404" s="167">
        <v>39447</v>
      </c>
      <c r="F404" s="173">
        <v>43009</v>
      </c>
      <c r="G404" s="174" t="s">
        <v>3948</v>
      </c>
    </row>
    <row r="405" spans="1:7">
      <c r="A405" s="164" t="s">
        <v>537</v>
      </c>
      <c r="B405" s="166" t="s">
        <v>33</v>
      </c>
      <c r="C405" s="166" t="s">
        <v>3949</v>
      </c>
      <c r="D405" s="166" t="s">
        <v>3950</v>
      </c>
      <c r="E405" s="167">
        <v>38554</v>
      </c>
      <c r="F405" s="167">
        <v>45108</v>
      </c>
      <c r="G405" s="168" t="s">
        <v>3951</v>
      </c>
    </row>
    <row r="406" spans="1:7">
      <c r="A406" s="169" t="s">
        <v>537</v>
      </c>
      <c r="B406" s="165" t="s">
        <v>33</v>
      </c>
      <c r="C406" s="165" t="s">
        <v>3952</v>
      </c>
      <c r="D406" s="165" t="s">
        <v>3953</v>
      </c>
      <c r="E406" s="167">
        <v>38562</v>
      </c>
      <c r="F406" s="173">
        <v>43313</v>
      </c>
      <c r="G406" s="174" t="s">
        <v>3954</v>
      </c>
    </row>
    <row r="407" spans="1:7">
      <c r="A407" s="169" t="s">
        <v>537</v>
      </c>
      <c r="B407" s="165" t="s">
        <v>33</v>
      </c>
      <c r="C407" s="165" t="s">
        <v>3955</v>
      </c>
      <c r="D407" s="165" t="s">
        <v>3956</v>
      </c>
      <c r="E407" s="167">
        <v>38595</v>
      </c>
      <c r="F407" s="173">
        <v>43313</v>
      </c>
      <c r="G407" s="174" t="s">
        <v>3957</v>
      </c>
    </row>
    <row r="408" spans="1:7">
      <c r="A408" s="169" t="s">
        <v>537</v>
      </c>
      <c r="B408" s="165" t="s">
        <v>3958</v>
      </c>
      <c r="C408" s="165" t="s">
        <v>3959</v>
      </c>
      <c r="D408" s="165" t="s">
        <v>3960</v>
      </c>
      <c r="E408" s="167">
        <v>39752</v>
      </c>
      <c r="F408" s="173">
        <v>43252</v>
      </c>
      <c r="G408" s="174" t="s">
        <v>3961</v>
      </c>
    </row>
    <row r="409" spans="1:7">
      <c r="A409" s="169" t="s">
        <v>537</v>
      </c>
      <c r="B409" s="165" t="s">
        <v>3689</v>
      </c>
      <c r="C409" s="165" t="s">
        <v>3962</v>
      </c>
      <c r="D409" s="165" t="s">
        <v>3963</v>
      </c>
      <c r="E409" s="167" t="s">
        <v>3964</v>
      </c>
      <c r="F409" s="173">
        <v>44280</v>
      </c>
      <c r="G409" s="174" t="s">
        <v>3965</v>
      </c>
    </row>
    <row r="410" spans="1:7">
      <c r="A410" s="169" t="s">
        <v>537</v>
      </c>
      <c r="B410" s="165" t="s">
        <v>361</v>
      </c>
      <c r="C410" s="165" t="s">
        <v>3966</v>
      </c>
      <c r="D410" s="165" t="s">
        <v>3967</v>
      </c>
      <c r="E410" s="167">
        <v>38327</v>
      </c>
      <c r="F410" s="173">
        <v>43762</v>
      </c>
      <c r="G410" s="174" t="s">
        <v>3968</v>
      </c>
    </row>
    <row r="411" spans="1:7">
      <c r="A411" s="169" t="s">
        <v>537</v>
      </c>
      <c r="B411" s="165" t="s">
        <v>361</v>
      </c>
      <c r="C411" s="165" t="s">
        <v>3404</v>
      </c>
      <c r="D411" s="165" t="s">
        <v>3969</v>
      </c>
      <c r="E411" s="167">
        <v>39262</v>
      </c>
      <c r="F411" s="173">
        <v>43344</v>
      </c>
      <c r="G411" s="174" t="s">
        <v>3970</v>
      </c>
    </row>
    <row r="412" spans="1:7">
      <c r="A412" s="169" t="s">
        <v>537</v>
      </c>
      <c r="B412" s="165" t="s">
        <v>361</v>
      </c>
      <c r="C412" s="165" t="s">
        <v>3971</v>
      </c>
      <c r="D412" s="165" t="s">
        <v>3972</v>
      </c>
      <c r="E412" s="167">
        <v>40178</v>
      </c>
      <c r="F412" s="173">
        <v>43374</v>
      </c>
      <c r="G412" s="174" t="s">
        <v>3973</v>
      </c>
    </row>
    <row r="413" spans="1:7">
      <c r="A413" s="169" t="s">
        <v>537</v>
      </c>
      <c r="B413" s="165" t="s">
        <v>361</v>
      </c>
      <c r="C413" s="165" t="s">
        <v>3974</v>
      </c>
      <c r="D413" s="165" t="s">
        <v>3975</v>
      </c>
      <c r="E413" s="167">
        <v>40178</v>
      </c>
      <c r="F413" s="173">
        <v>43374</v>
      </c>
      <c r="G413" s="174" t="s">
        <v>3976</v>
      </c>
    </row>
    <row r="414" spans="1:7">
      <c r="A414" s="169" t="s">
        <v>537</v>
      </c>
      <c r="B414" s="165" t="s">
        <v>361</v>
      </c>
      <c r="C414" s="165" t="s">
        <v>3977</v>
      </c>
      <c r="D414" s="165" t="s">
        <v>3978</v>
      </c>
      <c r="E414" s="167">
        <v>38562</v>
      </c>
      <c r="F414" s="173">
        <v>43374</v>
      </c>
      <c r="G414" s="174" t="s">
        <v>3979</v>
      </c>
    </row>
    <row r="415" spans="1:7">
      <c r="A415" s="169" t="s">
        <v>537</v>
      </c>
      <c r="B415" s="165" t="s">
        <v>2940</v>
      </c>
      <c r="C415" s="165" t="s">
        <v>3980</v>
      </c>
      <c r="D415" s="165" t="s">
        <v>3981</v>
      </c>
      <c r="E415" s="167">
        <v>39275</v>
      </c>
      <c r="F415" s="173">
        <v>41883</v>
      </c>
      <c r="G415" s="174" t="s">
        <v>3982</v>
      </c>
    </row>
    <row r="416" spans="1:7">
      <c r="A416" s="169" t="s">
        <v>537</v>
      </c>
      <c r="B416" s="165" t="s">
        <v>2940</v>
      </c>
      <c r="C416" s="165" t="s">
        <v>3980</v>
      </c>
      <c r="D416" s="165" t="s">
        <v>3983</v>
      </c>
      <c r="E416" s="167">
        <v>36708</v>
      </c>
      <c r="F416" s="173">
        <v>41883</v>
      </c>
      <c r="G416" s="174" t="s">
        <v>3984</v>
      </c>
    </row>
  </sheetData>
  <autoFilter ref="A2:G109" xr:uid="{00000000-0009-0000-0000-000001000000}"/>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F8ED7-8B81-4B39-9671-7CFBB21390FA}">
  <dimension ref="A1:J139"/>
  <sheetViews>
    <sheetView showGridLines="0" zoomScale="70" zoomScaleNormal="70" workbookViewId="0">
      <selection activeCell="C113" sqref="C113"/>
    </sheetView>
  </sheetViews>
  <sheetFormatPr defaultRowHeight="12.5"/>
  <cols>
    <col min="1" max="1" width="11.453125" style="474" bestFit="1" customWidth="1"/>
    <col min="2" max="2" width="22.81640625" style="474" bestFit="1" customWidth="1"/>
    <col min="3" max="3" width="16.54296875" style="474" bestFit="1" customWidth="1"/>
    <col min="4" max="4" width="55.54296875" style="474" customWidth="1"/>
    <col min="5" max="5" width="11.54296875" style="474" bestFit="1" customWidth="1"/>
    <col min="6" max="6" width="11.54296875" style="474" customWidth="1"/>
    <col min="7" max="7" width="25.26953125" style="474" customWidth="1"/>
    <col min="8" max="8" width="10.7265625" style="474" customWidth="1"/>
    <col min="9" max="9" width="10" style="474" customWidth="1"/>
    <col min="10" max="10" width="255.7265625" style="474" bestFit="1" customWidth="1"/>
    <col min="11" max="16384" width="8.7265625" style="474"/>
  </cols>
  <sheetData>
    <row r="1" spans="1:10" ht="15" customHeight="1">
      <c r="A1" s="472" t="s">
        <v>2061</v>
      </c>
      <c r="B1" s="472" t="s">
        <v>2045</v>
      </c>
      <c r="C1" s="472" t="s">
        <v>2413</v>
      </c>
      <c r="D1" s="472" t="s">
        <v>1873</v>
      </c>
      <c r="E1" s="473" t="s">
        <v>2416</v>
      </c>
      <c r="F1" s="473" t="s">
        <v>4374</v>
      </c>
      <c r="G1" s="472" t="s">
        <v>4375</v>
      </c>
      <c r="H1" s="472" t="s">
        <v>4376</v>
      </c>
      <c r="I1" s="472" t="s">
        <v>7</v>
      </c>
      <c r="J1" s="472" t="s">
        <v>13</v>
      </c>
    </row>
    <row r="2" spans="1:10" ht="15" customHeight="1">
      <c r="A2" s="475" t="s">
        <v>727</v>
      </c>
      <c r="B2" s="475" t="s">
        <v>286</v>
      </c>
      <c r="C2" s="476" t="s">
        <v>4377</v>
      </c>
      <c r="D2" s="475" t="s">
        <v>4378</v>
      </c>
      <c r="E2" s="477">
        <v>43971</v>
      </c>
      <c r="F2" s="477" t="s">
        <v>4379</v>
      </c>
      <c r="G2" s="475" t="s">
        <v>4380</v>
      </c>
      <c r="H2" s="475" t="s">
        <v>2447</v>
      </c>
      <c r="I2" s="475" t="s">
        <v>36</v>
      </c>
      <c r="J2" s="475" t="s">
        <v>4381</v>
      </c>
    </row>
    <row r="3" spans="1:10" ht="15" customHeight="1">
      <c r="A3" s="475" t="s">
        <v>727</v>
      </c>
      <c r="B3" s="475" t="s">
        <v>286</v>
      </c>
      <c r="C3" s="476" t="s">
        <v>4382</v>
      </c>
      <c r="D3" s="475" t="s">
        <v>4383</v>
      </c>
      <c r="E3" s="477">
        <v>44790</v>
      </c>
      <c r="F3" s="477" t="s">
        <v>4379</v>
      </c>
      <c r="G3" s="475" t="s">
        <v>4380</v>
      </c>
      <c r="H3" s="475" t="s">
        <v>2447</v>
      </c>
      <c r="I3" s="475" t="s">
        <v>36</v>
      </c>
      <c r="J3" s="475" t="s">
        <v>4384</v>
      </c>
    </row>
    <row r="4" spans="1:10" ht="15" customHeight="1">
      <c r="A4" s="475" t="s">
        <v>727</v>
      </c>
      <c r="B4" s="475" t="s">
        <v>4385</v>
      </c>
      <c r="C4" s="476" t="s">
        <v>4386</v>
      </c>
      <c r="D4" s="475" t="s">
        <v>4387</v>
      </c>
      <c r="E4" s="477">
        <v>44627</v>
      </c>
      <c r="F4" s="477" t="s">
        <v>4388</v>
      </c>
      <c r="G4" s="475" t="s">
        <v>4380</v>
      </c>
      <c r="H4" s="475" t="s">
        <v>2447</v>
      </c>
      <c r="I4" s="475" t="s">
        <v>36</v>
      </c>
      <c r="J4" s="475" t="s">
        <v>4389</v>
      </c>
    </row>
    <row r="5" spans="1:10" ht="15" customHeight="1">
      <c r="A5" s="478" t="s">
        <v>2576</v>
      </c>
      <c r="B5" s="478" t="s">
        <v>286</v>
      </c>
      <c r="C5" s="478" t="s">
        <v>4390</v>
      </c>
      <c r="D5" s="478" t="s">
        <v>4391</v>
      </c>
      <c r="E5" s="479">
        <v>44691</v>
      </c>
      <c r="F5" s="479">
        <v>37376</v>
      </c>
      <c r="G5" s="478" t="s">
        <v>4380</v>
      </c>
      <c r="H5" s="478" t="s">
        <v>2447</v>
      </c>
      <c r="I5" s="478" t="s">
        <v>36</v>
      </c>
      <c r="J5" s="478" t="s">
        <v>4392</v>
      </c>
    </row>
    <row r="6" spans="1:10" ht="15" customHeight="1">
      <c r="A6" s="478" t="s">
        <v>2576</v>
      </c>
      <c r="B6" s="478" t="s">
        <v>33</v>
      </c>
      <c r="C6" s="480" t="s">
        <v>4393</v>
      </c>
      <c r="D6" s="478" t="s">
        <v>4394</v>
      </c>
      <c r="E6" s="479">
        <v>43243</v>
      </c>
      <c r="F6" s="479" t="s">
        <v>4395</v>
      </c>
      <c r="G6" s="478" t="s">
        <v>4380</v>
      </c>
      <c r="H6" s="478" t="s">
        <v>2447</v>
      </c>
      <c r="I6" s="478" t="s">
        <v>36</v>
      </c>
      <c r="J6" s="478" t="s">
        <v>4396</v>
      </c>
    </row>
    <row r="7" spans="1:10" ht="15" customHeight="1">
      <c r="A7" s="478" t="s">
        <v>2576</v>
      </c>
      <c r="B7" s="478" t="s">
        <v>33</v>
      </c>
      <c r="C7" s="478" t="s">
        <v>4397</v>
      </c>
      <c r="D7" s="478" t="s">
        <v>4398</v>
      </c>
      <c r="E7" s="479">
        <v>42143</v>
      </c>
      <c r="F7" s="479" t="s">
        <v>4399</v>
      </c>
      <c r="G7" s="478" t="s">
        <v>4380</v>
      </c>
      <c r="H7" s="478" t="s">
        <v>2447</v>
      </c>
      <c r="I7" s="478" t="s">
        <v>36</v>
      </c>
      <c r="J7" s="478" t="s">
        <v>4400</v>
      </c>
    </row>
    <row r="8" spans="1:10" ht="15" customHeight="1">
      <c r="A8" s="478" t="s">
        <v>2576</v>
      </c>
      <c r="B8" s="478" t="s">
        <v>33</v>
      </c>
      <c r="C8" s="478" t="s">
        <v>4401</v>
      </c>
      <c r="D8" s="478" t="s">
        <v>4402</v>
      </c>
      <c r="E8" s="479">
        <v>43325</v>
      </c>
      <c r="F8" s="479" t="s">
        <v>4403</v>
      </c>
      <c r="G8" s="478" t="s">
        <v>4380</v>
      </c>
      <c r="H8" s="478" t="s">
        <v>2447</v>
      </c>
      <c r="I8" s="478" t="s">
        <v>36</v>
      </c>
      <c r="J8" s="478" t="s">
        <v>4404</v>
      </c>
    </row>
    <row r="9" spans="1:10" ht="15" customHeight="1">
      <c r="A9" s="478" t="s">
        <v>2576</v>
      </c>
      <c r="B9" s="478" t="s">
        <v>33</v>
      </c>
      <c r="C9" s="478" t="s">
        <v>4405</v>
      </c>
      <c r="D9" s="478" t="s">
        <v>4406</v>
      </c>
      <c r="E9" s="479">
        <v>41248</v>
      </c>
      <c r="F9" s="479" t="s">
        <v>4407</v>
      </c>
      <c r="G9" s="478" t="s">
        <v>4380</v>
      </c>
      <c r="H9" s="478" t="s">
        <v>2447</v>
      </c>
      <c r="I9" s="478" t="s">
        <v>36</v>
      </c>
      <c r="J9" s="478" t="s">
        <v>4408</v>
      </c>
    </row>
    <row r="10" spans="1:10" ht="15" customHeight="1">
      <c r="A10" s="478" t="s">
        <v>2576</v>
      </c>
      <c r="B10" s="478" t="s">
        <v>33</v>
      </c>
      <c r="C10" s="478" t="s">
        <v>4409</v>
      </c>
      <c r="D10" s="478" t="s">
        <v>4410</v>
      </c>
      <c r="E10" s="479">
        <v>44287</v>
      </c>
      <c r="F10" s="479">
        <v>34730</v>
      </c>
      <c r="G10" s="478" t="s">
        <v>4380</v>
      </c>
      <c r="H10" s="478" t="s">
        <v>2447</v>
      </c>
      <c r="I10" s="478" t="s">
        <v>36</v>
      </c>
      <c r="J10" s="478" t="s">
        <v>4411</v>
      </c>
    </row>
    <row r="11" spans="1:10" ht="15" customHeight="1">
      <c r="A11" s="478" t="s">
        <v>2576</v>
      </c>
      <c r="B11" s="478" t="s">
        <v>2058</v>
      </c>
      <c r="C11" s="478" t="s">
        <v>4412</v>
      </c>
      <c r="D11" s="478" t="s">
        <v>4413</v>
      </c>
      <c r="E11" s="479">
        <v>42346</v>
      </c>
      <c r="F11" s="479" t="s">
        <v>4414</v>
      </c>
      <c r="G11" s="478" t="s">
        <v>4380</v>
      </c>
      <c r="H11" s="478" t="s">
        <v>2447</v>
      </c>
      <c r="I11" s="478" t="s">
        <v>36</v>
      </c>
      <c r="J11" s="478" t="s">
        <v>4415</v>
      </c>
    </row>
    <row r="12" spans="1:10" ht="15" customHeight="1">
      <c r="A12" s="478" t="s">
        <v>2576</v>
      </c>
      <c r="B12" s="478" t="s">
        <v>2058</v>
      </c>
      <c r="C12" s="478" t="s">
        <v>4416</v>
      </c>
      <c r="D12" s="478" t="s">
        <v>4417</v>
      </c>
      <c r="E12" s="479">
        <v>44515</v>
      </c>
      <c r="F12" s="479" t="s">
        <v>4418</v>
      </c>
      <c r="G12" s="478" t="s">
        <v>4380</v>
      </c>
      <c r="H12" s="478" t="s">
        <v>2447</v>
      </c>
      <c r="I12" s="478" t="s">
        <v>36</v>
      </c>
      <c r="J12" s="478" t="s">
        <v>4419</v>
      </c>
    </row>
    <row r="13" spans="1:10" ht="15" customHeight="1">
      <c r="A13" s="478" t="s">
        <v>2576</v>
      </c>
      <c r="B13" s="478" t="s">
        <v>2058</v>
      </c>
      <c r="C13" s="478" t="s">
        <v>4420</v>
      </c>
      <c r="D13" s="478" t="s">
        <v>4421</v>
      </c>
      <c r="E13" s="479">
        <v>44515</v>
      </c>
      <c r="F13" s="479" t="s">
        <v>4418</v>
      </c>
      <c r="G13" s="478" t="s">
        <v>4380</v>
      </c>
      <c r="H13" s="478" t="s">
        <v>2447</v>
      </c>
      <c r="I13" s="478" t="s">
        <v>36</v>
      </c>
      <c r="J13" s="478" t="s">
        <v>4422</v>
      </c>
    </row>
    <row r="14" spans="1:10" ht="15" customHeight="1">
      <c r="A14" s="478" t="s">
        <v>2576</v>
      </c>
      <c r="B14" s="478" t="s">
        <v>286</v>
      </c>
      <c r="C14" s="480" t="s">
        <v>4423</v>
      </c>
      <c r="D14" s="478" t="s">
        <v>4424</v>
      </c>
      <c r="E14" s="479">
        <v>42804</v>
      </c>
      <c r="F14" s="479" t="s">
        <v>4425</v>
      </c>
      <c r="G14" s="478" t="s">
        <v>4380</v>
      </c>
      <c r="H14" s="478" t="s">
        <v>2447</v>
      </c>
      <c r="I14" s="478" t="s">
        <v>36</v>
      </c>
      <c r="J14" s="478" t="s">
        <v>4426</v>
      </c>
    </row>
    <row r="15" spans="1:10" ht="15" customHeight="1">
      <c r="A15" s="478" t="s">
        <v>2576</v>
      </c>
      <c r="B15" s="478" t="s">
        <v>286</v>
      </c>
      <c r="C15" s="478" t="s">
        <v>4427</v>
      </c>
      <c r="D15" s="478" t="s">
        <v>4428</v>
      </c>
      <c r="E15" s="479">
        <v>41153</v>
      </c>
      <c r="F15" s="479" t="s">
        <v>4429</v>
      </c>
      <c r="G15" s="478" t="s">
        <v>4380</v>
      </c>
      <c r="H15" s="478" t="s">
        <v>2447</v>
      </c>
      <c r="I15" s="478" t="s">
        <v>36</v>
      </c>
      <c r="J15" s="478" t="s">
        <v>4430</v>
      </c>
    </row>
    <row r="16" spans="1:10" ht="15" customHeight="1">
      <c r="A16" s="478" t="s">
        <v>2576</v>
      </c>
      <c r="B16" s="478" t="s">
        <v>4431</v>
      </c>
      <c r="C16" s="478" t="s">
        <v>4432</v>
      </c>
      <c r="D16" s="478" t="s">
        <v>4433</v>
      </c>
      <c r="E16" s="479" t="s">
        <v>4434</v>
      </c>
      <c r="F16" s="479">
        <v>37256</v>
      </c>
      <c r="G16" s="478" t="s">
        <v>4380</v>
      </c>
      <c r="H16" s="478" t="s">
        <v>2447</v>
      </c>
      <c r="I16" s="478" t="s">
        <v>36</v>
      </c>
      <c r="J16" s="478" t="s">
        <v>4435</v>
      </c>
    </row>
    <row r="17" spans="1:10" ht="15" customHeight="1">
      <c r="A17" s="478" t="s">
        <v>2576</v>
      </c>
      <c r="B17" s="478" t="s">
        <v>2450</v>
      </c>
      <c r="C17" s="480" t="s">
        <v>4436</v>
      </c>
      <c r="D17" s="478" t="s">
        <v>4437</v>
      </c>
      <c r="E17" s="479">
        <v>44329</v>
      </c>
      <c r="F17" s="479" t="s">
        <v>4438</v>
      </c>
      <c r="G17" s="478" t="s">
        <v>4380</v>
      </c>
      <c r="H17" s="478" t="s">
        <v>2447</v>
      </c>
      <c r="I17" s="478" t="s">
        <v>36</v>
      </c>
      <c r="J17" s="478" t="s">
        <v>4439</v>
      </c>
    </row>
    <row r="18" spans="1:10" ht="15" customHeight="1">
      <c r="A18" s="478" t="s">
        <v>2576</v>
      </c>
      <c r="B18" s="478" t="s">
        <v>4440</v>
      </c>
      <c r="C18" s="478" t="s">
        <v>4441</v>
      </c>
      <c r="D18" s="478" t="s">
        <v>4442</v>
      </c>
      <c r="E18" s="479">
        <v>44834</v>
      </c>
      <c r="F18" s="479" t="s">
        <v>4443</v>
      </c>
      <c r="G18" s="478" t="s">
        <v>4380</v>
      </c>
      <c r="H18" s="478" t="s">
        <v>2447</v>
      </c>
      <c r="I18" s="478" t="s">
        <v>36</v>
      </c>
      <c r="J18" s="478" t="s">
        <v>4444</v>
      </c>
    </row>
    <row r="19" spans="1:10" ht="15" customHeight="1">
      <c r="A19" s="478" t="s">
        <v>2576</v>
      </c>
      <c r="B19" s="478" t="s">
        <v>4440</v>
      </c>
      <c r="C19" s="478" t="s">
        <v>4445</v>
      </c>
      <c r="D19" s="478" t="s">
        <v>4446</v>
      </c>
      <c r="E19" s="479">
        <v>44834</v>
      </c>
      <c r="F19" s="479" t="s">
        <v>4443</v>
      </c>
      <c r="G19" s="478" t="s">
        <v>4380</v>
      </c>
      <c r="H19" s="478" t="s">
        <v>2447</v>
      </c>
      <c r="I19" s="478" t="s">
        <v>36</v>
      </c>
      <c r="J19" s="478" t="s">
        <v>4444</v>
      </c>
    </row>
    <row r="20" spans="1:10" ht="15" customHeight="1">
      <c r="A20" s="478" t="s">
        <v>2576</v>
      </c>
      <c r="B20" s="478" t="s">
        <v>4385</v>
      </c>
      <c r="C20" s="478" t="s">
        <v>4447</v>
      </c>
      <c r="D20" s="478" t="s">
        <v>4448</v>
      </c>
      <c r="E20" s="479">
        <v>44281</v>
      </c>
      <c r="F20" s="479" t="s">
        <v>4429</v>
      </c>
      <c r="G20" s="478" t="s">
        <v>414</v>
      </c>
      <c r="H20" s="478" t="s">
        <v>2447</v>
      </c>
      <c r="I20" s="478" t="s">
        <v>36</v>
      </c>
      <c r="J20" s="478" t="s">
        <v>4449</v>
      </c>
    </row>
    <row r="21" spans="1:10" ht="15" customHeight="1">
      <c r="A21" s="478" t="s">
        <v>2576</v>
      </c>
      <c r="B21" s="478" t="s">
        <v>361</v>
      </c>
      <c r="C21" s="478" t="s">
        <v>4450</v>
      </c>
      <c r="D21" s="478" t="s">
        <v>4451</v>
      </c>
      <c r="E21" s="479">
        <v>43353</v>
      </c>
      <c r="F21" s="479" t="s">
        <v>4429</v>
      </c>
      <c r="G21" s="478" t="s">
        <v>4380</v>
      </c>
      <c r="H21" s="478" t="s">
        <v>2447</v>
      </c>
      <c r="I21" s="478" t="s">
        <v>36</v>
      </c>
      <c r="J21" s="478" t="s">
        <v>4452</v>
      </c>
    </row>
    <row r="22" spans="1:10" ht="15" customHeight="1">
      <c r="A22" s="478" t="s">
        <v>2576</v>
      </c>
      <c r="B22" s="478" t="s">
        <v>361</v>
      </c>
      <c r="C22" s="478" t="s">
        <v>4453</v>
      </c>
      <c r="D22" s="478" t="s">
        <v>4454</v>
      </c>
      <c r="E22" s="479">
        <v>42661</v>
      </c>
      <c r="F22" s="479" t="s">
        <v>4395</v>
      </c>
      <c r="G22" s="478" t="s">
        <v>329</v>
      </c>
      <c r="H22" s="478" t="s">
        <v>2447</v>
      </c>
      <c r="I22" s="478" t="s">
        <v>36</v>
      </c>
      <c r="J22" s="478" t="s">
        <v>4455</v>
      </c>
    </row>
    <row r="23" spans="1:10" ht="15" customHeight="1">
      <c r="A23" s="481" t="s">
        <v>837</v>
      </c>
      <c r="B23" s="481" t="s">
        <v>33</v>
      </c>
      <c r="C23" s="482" t="s">
        <v>4456</v>
      </c>
      <c r="D23" s="481" t="s">
        <v>4457</v>
      </c>
      <c r="E23" s="483">
        <v>43770</v>
      </c>
      <c r="F23" s="483" t="s">
        <v>4458</v>
      </c>
      <c r="G23" s="481" t="s">
        <v>4380</v>
      </c>
      <c r="H23" s="481" t="s">
        <v>2447</v>
      </c>
      <c r="I23" s="481" t="s">
        <v>36</v>
      </c>
      <c r="J23" s="481" t="s">
        <v>4459</v>
      </c>
    </row>
    <row r="24" spans="1:10" ht="15" customHeight="1">
      <c r="A24" s="482" t="s">
        <v>837</v>
      </c>
      <c r="B24" s="482" t="s">
        <v>33</v>
      </c>
      <c r="C24" s="482" t="s">
        <v>4460</v>
      </c>
      <c r="D24" s="482" t="s">
        <v>4461</v>
      </c>
      <c r="E24" s="484" t="s">
        <v>4434</v>
      </c>
      <c r="F24" s="484" t="s">
        <v>4462</v>
      </c>
      <c r="G24" s="482" t="s">
        <v>4380</v>
      </c>
      <c r="H24" s="482" t="s">
        <v>2447</v>
      </c>
      <c r="I24" s="482" t="s">
        <v>36</v>
      </c>
      <c r="J24" s="482" t="s">
        <v>4463</v>
      </c>
    </row>
    <row r="25" spans="1:10" ht="15" customHeight="1">
      <c r="A25" s="481" t="s">
        <v>837</v>
      </c>
      <c r="B25" s="481" t="s">
        <v>33</v>
      </c>
      <c r="C25" s="482" t="s">
        <v>4464</v>
      </c>
      <c r="D25" s="481" t="s">
        <v>4465</v>
      </c>
      <c r="E25" s="483">
        <v>43678</v>
      </c>
      <c r="F25" s="483" t="s">
        <v>4466</v>
      </c>
      <c r="G25" s="481" t="s">
        <v>4380</v>
      </c>
      <c r="H25" s="481" t="s">
        <v>2447</v>
      </c>
      <c r="I25" s="481" t="s">
        <v>36</v>
      </c>
      <c r="J25" s="481" t="s">
        <v>4467</v>
      </c>
    </row>
    <row r="26" spans="1:10" ht="15" customHeight="1">
      <c r="A26" s="481" t="s">
        <v>837</v>
      </c>
      <c r="B26" s="481" t="s">
        <v>2771</v>
      </c>
      <c r="C26" s="481" t="s">
        <v>4468</v>
      </c>
      <c r="D26" s="481" t="s">
        <v>4469</v>
      </c>
      <c r="E26" s="483">
        <v>44775</v>
      </c>
      <c r="F26" s="483">
        <v>37259</v>
      </c>
      <c r="G26" s="481" t="s">
        <v>414</v>
      </c>
      <c r="H26" s="481" t="s">
        <v>2425</v>
      </c>
      <c r="I26" s="481" t="s">
        <v>36</v>
      </c>
      <c r="J26" s="481" t="s">
        <v>4470</v>
      </c>
    </row>
    <row r="27" spans="1:10" ht="15" customHeight="1">
      <c r="A27" s="481" t="s">
        <v>837</v>
      </c>
      <c r="B27" s="481" t="s">
        <v>286</v>
      </c>
      <c r="C27" s="481" t="s">
        <v>4471</v>
      </c>
      <c r="D27" s="481" t="s">
        <v>4472</v>
      </c>
      <c r="E27" s="483">
        <v>44652</v>
      </c>
      <c r="F27" s="483">
        <v>44681</v>
      </c>
      <c r="G27" s="481" t="s">
        <v>329</v>
      </c>
      <c r="H27" s="481" t="s">
        <v>4473</v>
      </c>
      <c r="I27" s="481" t="s">
        <v>36</v>
      </c>
      <c r="J27" s="481" t="s">
        <v>4474</v>
      </c>
    </row>
    <row r="28" spans="1:10" ht="15" customHeight="1">
      <c r="A28" s="481" t="s">
        <v>837</v>
      </c>
      <c r="B28" s="481" t="s">
        <v>286</v>
      </c>
      <c r="C28" s="482" t="s">
        <v>4475</v>
      </c>
      <c r="D28" s="481" t="s">
        <v>4476</v>
      </c>
      <c r="E28" s="483">
        <v>43075</v>
      </c>
      <c r="F28" s="483" t="s">
        <v>4477</v>
      </c>
      <c r="G28" s="481" t="s">
        <v>4380</v>
      </c>
      <c r="H28" s="481" t="s">
        <v>2447</v>
      </c>
      <c r="I28" s="481" t="s">
        <v>36</v>
      </c>
      <c r="J28" s="481" t="s">
        <v>4478</v>
      </c>
    </row>
    <row r="29" spans="1:10" ht="15" customHeight="1">
      <c r="A29" s="481" t="s">
        <v>837</v>
      </c>
      <c r="B29" s="481" t="s">
        <v>2450</v>
      </c>
      <c r="C29" s="482" t="s">
        <v>4479</v>
      </c>
      <c r="D29" s="481" t="s">
        <v>4480</v>
      </c>
      <c r="E29" s="483">
        <v>43550</v>
      </c>
      <c r="F29" s="483" t="s">
        <v>4466</v>
      </c>
      <c r="G29" s="481" t="s">
        <v>4380</v>
      </c>
      <c r="H29" s="481" t="s">
        <v>2447</v>
      </c>
      <c r="I29" s="481" t="s">
        <v>36</v>
      </c>
      <c r="J29" s="481" t="s">
        <v>4481</v>
      </c>
    </row>
    <row r="30" spans="1:10" ht="15" customHeight="1">
      <c r="A30" s="481" t="s">
        <v>837</v>
      </c>
      <c r="B30" s="481" t="s">
        <v>326</v>
      </c>
      <c r="C30" s="481" t="s">
        <v>4482</v>
      </c>
      <c r="D30" s="481" t="s">
        <v>4483</v>
      </c>
      <c r="E30" s="483" t="s">
        <v>2751</v>
      </c>
      <c r="F30" s="483">
        <v>41060</v>
      </c>
      <c r="G30" s="481" t="s">
        <v>4380</v>
      </c>
      <c r="H30" s="481" t="s">
        <v>4484</v>
      </c>
      <c r="I30" s="481" t="s">
        <v>484</v>
      </c>
      <c r="J30" s="481" t="s">
        <v>4485</v>
      </c>
    </row>
    <row r="31" spans="1:10" ht="15" customHeight="1">
      <c r="A31" s="481" t="s">
        <v>837</v>
      </c>
      <c r="B31" s="481" t="s">
        <v>326</v>
      </c>
      <c r="C31" s="481" t="s">
        <v>4486</v>
      </c>
      <c r="D31" s="481" t="s">
        <v>4487</v>
      </c>
      <c r="E31" s="483" t="s">
        <v>2751</v>
      </c>
      <c r="F31" s="483">
        <v>41060</v>
      </c>
      <c r="G31" s="481" t="s">
        <v>4380</v>
      </c>
      <c r="H31" s="481" t="s">
        <v>2425</v>
      </c>
      <c r="I31" s="481" t="s">
        <v>36</v>
      </c>
      <c r="J31" s="481" t="s">
        <v>4485</v>
      </c>
    </row>
    <row r="32" spans="1:10" ht="15" customHeight="1">
      <c r="A32" s="481" t="s">
        <v>837</v>
      </c>
      <c r="B32" s="481" t="s">
        <v>361</v>
      </c>
      <c r="C32" s="481" t="s">
        <v>4488</v>
      </c>
      <c r="D32" s="481" t="s">
        <v>4489</v>
      </c>
      <c r="E32" s="483">
        <v>44764</v>
      </c>
      <c r="F32" s="483">
        <v>37735</v>
      </c>
      <c r="G32" s="481" t="s">
        <v>329</v>
      </c>
      <c r="H32" s="481" t="s">
        <v>4490</v>
      </c>
      <c r="I32" s="481" t="s">
        <v>36</v>
      </c>
      <c r="J32" s="481" t="s">
        <v>4491</v>
      </c>
    </row>
    <row r="33" spans="1:10" ht="15" customHeight="1">
      <c r="A33" s="481" t="s">
        <v>837</v>
      </c>
      <c r="B33" s="481" t="s">
        <v>361</v>
      </c>
      <c r="C33" s="482" t="s">
        <v>4492</v>
      </c>
      <c r="D33" s="481" t="s">
        <v>4493</v>
      </c>
      <c r="E33" s="483">
        <v>43678</v>
      </c>
      <c r="F33" s="483" t="s">
        <v>4466</v>
      </c>
      <c r="G33" s="481" t="s">
        <v>4380</v>
      </c>
      <c r="H33" s="481" t="s">
        <v>2447</v>
      </c>
      <c r="I33" s="481" t="s">
        <v>36</v>
      </c>
      <c r="J33" s="481" t="s">
        <v>4494</v>
      </c>
    </row>
    <row r="34" spans="1:10" ht="15" customHeight="1">
      <c r="A34" s="481" t="s">
        <v>837</v>
      </c>
      <c r="B34" s="481" t="s">
        <v>361</v>
      </c>
      <c r="C34" s="481" t="s">
        <v>4495</v>
      </c>
      <c r="D34" s="481" t="s">
        <v>4496</v>
      </c>
      <c r="E34" s="483">
        <v>44622</v>
      </c>
      <c r="F34" s="483">
        <v>34542</v>
      </c>
      <c r="G34" s="481" t="s">
        <v>4380</v>
      </c>
      <c r="H34" s="481" t="s">
        <v>4497</v>
      </c>
      <c r="I34" s="481" t="s">
        <v>36</v>
      </c>
      <c r="J34" s="481" t="s">
        <v>4498</v>
      </c>
    </row>
    <row r="35" spans="1:10" ht="15" customHeight="1">
      <c r="A35" s="481" t="s">
        <v>837</v>
      </c>
      <c r="B35" s="481" t="s">
        <v>4499</v>
      </c>
      <c r="C35" s="482" t="s">
        <v>4500</v>
      </c>
      <c r="D35" s="481" t="s">
        <v>4501</v>
      </c>
      <c r="E35" s="483">
        <v>43319</v>
      </c>
      <c r="F35" s="483" t="s">
        <v>4502</v>
      </c>
      <c r="G35" s="481" t="s">
        <v>4503</v>
      </c>
      <c r="H35" s="481" t="s">
        <v>2425</v>
      </c>
      <c r="I35" s="481" t="s">
        <v>36</v>
      </c>
      <c r="J35" s="481" t="s">
        <v>4504</v>
      </c>
    </row>
    <row r="36" spans="1:10" ht="15" customHeight="1">
      <c r="A36" s="481" t="s">
        <v>837</v>
      </c>
      <c r="B36" s="481" t="s">
        <v>4499</v>
      </c>
      <c r="C36" s="482" t="s">
        <v>4505</v>
      </c>
      <c r="D36" s="481" t="s">
        <v>4506</v>
      </c>
      <c r="E36" s="483">
        <v>43685</v>
      </c>
      <c r="F36" s="483" t="s">
        <v>4502</v>
      </c>
      <c r="G36" s="481" t="s">
        <v>4503</v>
      </c>
      <c r="H36" s="481" t="s">
        <v>2435</v>
      </c>
      <c r="I36" s="481" t="s">
        <v>36</v>
      </c>
      <c r="J36" s="481" t="s">
        <v>4507</v>
      </c>
    </row>
    <row r="37" spans="1:10" ht="15" customHeight="1">
      <c r="A37" s="481" t="s">
        <v>837</v>
      </c>
      <c r="B37" s="481" t="s">
        <v>4508</v>
      </c>
      <c r="C37" s="481" t="s">
        <v>4509</v>
      </c>
      <c r="D37" s="481" t="s">
        <v>4510</v>
      </c>
      <c r="E37" s="483" t="s">
        <v>4434</v>
      </c>
      <c r="F37" s="483">
        <v>37256</v>
      </c>
      <c r="G37" s="481" t="s">
        <v>4380</v>
      </c>
      <c r="H37" s="481" t="s">
        <v>2425</v>
      </c>
      <c r="I37" s="481" t="s">
        <v>36</v>
      </c>
      <c r="J37" s="481" t="s">
        <v>4511</v>
      </c>
    </row>
    <row r="38" spans="1:10" ht="15" customHeight="1">
      <c r="A38" s="485" t="s">
        <v>537</v>
      </c>
      <c r="B38" s="485" t="s">
        <v>4512</v>
      </c>
      <c r="C38" s="485" t="s">
        <v>4513</v>
      </c>
      <c r="D38" s="485" t="s">
        <v>4514</v>
      </c>
      <c r="E38" s="486" t="s">
        <v>4434</v>
      </c>
      <c r="F38" s="486">
        <v>39451</v>
      </c>
      <c r="G38" s="485" t="s">
        <v>4515</v>
      </c>
      <c r="H38" s="485" t="s">
        <v>2605</v>
      </c>
      <c r="I38" s="485" t="s">
        <v>4516</v>
      </c>
      <c r="J38" s="485" t="s">
        <v>4517</v>
      </c>
    </row>
    <row r="39" spans="1:10" ht="15" customHeight="1">
      <c r="A39" s="485" t="s">
        <v>537</v>
      </c>
      <c r="B39" s="485" t="s">
        <v>4518</v>
      </c>
      <c r="C39" s="485" t="s">
        <v>4519</v>
      </c>
      <c r="D39" s="485" t="s">
        <v>4520</v>
      </c>
      <c r="E39" s="486">
        <v>44839</v>
      </c>
      <c r="F39" s="486">
        <v>39449</v>
      </c>
      <c r="G39" s="485" t="s">
        <v>4521</v>
      </c>
      <c r="H39" s="485" t="s">
        <v>2605</v>
      </c>
      <c r="I39" s="485" t="s">
        <v>4516</v>
      </c>
      <c r="J39" s="485" t="s">
        <v>4522</v>
      </c>
    </row>
    <row r="40" spans="1:10" ht="15" customHeight="1">
      <c r="A40" s="485" t="s">
        <v>537</v>
      </c>
      <c r="B40" s="485" t="s">
        <v>4518</v>
      </c>
      <c r="C40" s="485" t="s">
        <v>4523</v>
      </c>
      <c r="D40" s="485" t="s">
        <v>4524</v>
      </c>
      <c r="E40" s="486">
        <v>44839</v>
      </c>
      <c r="F40" s="486">
        <v>39449</v>
      </c>
      <c r="G40" s="485" t="s">
        <v>4521</v>
      </c>
      <c r="H40" s="485" t="s">
        <v>2605</v>
      </c>
      <c r="I40" s="485" t="s">
        <v>4516</v>
      </c>
      <c r="J40" s="485" t="s">
        <v>4525</v>
      </c>
    </row>
    <row r="41" spans="1:10" ht="15" customHeight="1">
      <c r="A41" s="485" t="s">
        <v>537</v>
      </c>
      <c r="B41" s="485" t="s">
        <v>4518</v>
      </c>
      <c r="C41" s="485" t="s">
        <v>4526</v>
      </c>
      <c r="D41" s="485" t="s">
        <v>4527</v>
      </c>
      <c r="E41" s="486">
        <v>44839</v>
      </c>
      <c r="F41" s="486">
        <v>39451</v>
      </c>
      <c r="G41" s="485" t="s">
        <v>4521</v>
      </c>
      <c r="H41" s="485" t="s">
        <v>2605</v>
      </c>
      <c r="I41" s="485" t="s">
        <v>4516</v>
      </c>
      <c r="J41" s="485" t="s">
        <v>4528</v>
      </c>
    </row>
    <row r="42" spans="1:10" ht="15" customHeight="1">
      <c r="A42" s="485" t="s">
        <v>537</v>
      </c>
      <c r="B42" s="485" t="s">
        <v>4518</v>
      </c>
      <c r="C42" s="485" t="s">
        <v>4529</v>
      </c>
      <c r="D42" s="485" t="s">
        <v>4530</v>
      </c>
      <c r="E42" s="486">
        <v>44839</v>
      </c>
      <c r="F42" s="486">
        <v>39451</v>
      </c>
      <c r="G42" s="485" t="s">
        <v>4521</v>
      </c>
      <c r="H42" s="485" t="s">
        <v>2605</v>
      </c>
      <c r="I42" s="485" t="s">
        <v>4516</v>
      </c>
      <c r="J42" s="485" t="s">
        <v>4531</v>
      </c>
    </row>
    <row r="43" spans="1:10" ht="15" customHeight="1">
      <c r="A43" s="485" t="s">
        <v>537</v>
      </c>
      <c r="B43" s="485" t="s">
        <v>4532</v>
      </c>
      <c r="C43" s="487" t="s">
        <v>4533</v>
      </c>
      <c r="D43" s="485" t="s">
        <v>4534</v>
      </c>
      <c r="E43" s="486">
        <v>44722</v>
      </c>
      <c r="F43" s="486">
        <v>39350</v>
      </c>
      <c r="G43" s="485" t="s">
        <v>4380</v>
      </c>
      <c r="H43" s="485" t="s">
        <v>2605</v>
      </c>
      <c r="I43" s="485" t="s">
        <v>36</v>
      </c>
      <c r="J43" s="485" t="s">
        <v>4535</v>
      </c>
    </row>
    <row r="44" spans="1:10" ht="15" customHeight="1">
      <c r="A44" s="485" t="s">
        <v>537</v>
      </c>
      <c r="B44" s="485" t="s">
        <v>33</v>
      </c>
      <c r="C44" s="487" t="s">
        <v>4536</v>
      </c>
      <c r="D44" s="485" t="s">
        <v>4537</v>
      </c>
      <c r="E44" s="486" t="s">
        <v>4434</v>
      </c>
      <c r="F44" s="486">
        <v>34887</v>
      </c>
      <c r="G44" s="485" t="s">
        <v>4380</v>
      </c>
      <c r="H44" s="485" t="s">
        <v>2447</v>
      </c>
      <c r="I44" s="485" t="s">
        <v>4516</v>
      </c>
      <c r="J44" s="485" t="s">
        <v>4463</v>
      </c>
    </row>
    <row r="45" spans="1:10" ht="15" customHeight="1">
      <c r="A45" s="485" t="s">
        <v>537</v>
      </c>
      <c r="B45" s="485" t="s">
        <v>33</v>
      </c>
      <c r="C45" s="485" t="s">
        <v>4538</v>
      </c>
      <c r="D45" s="485" t="s">
        <v>4539</v>
      </c>
      <c r="E45" s="486">
        <v>44620</v>
      </c>
      <c r="F45" s="486" t="s">
        <v>4540</v>
      </c>
      <c r="G45" s="485" t="s">
        <v>4380</v>
      </c>
      <c r="H45" s="485" t="s">
        <v>4541</v>
      </c>
      <c r="I45" s="485" t="s">
        <v>36</v>
      </c>
      <c r="J45" s="485" t="s">
        <v>4542</v>
      </c>
    </row>
    <row r="46" spans="1:10" ht="15" customHeight="1">
      <c r="A46" s="485" t="s">
        <v>537</v>
      </c>
      <c r="B46" s="485" t="s">
        <v>33</v>
      </c>
      <c r="C46" s="487" t="s">
        <v>4543</v>
      </c>
      <c r="D46" s="485" t="s">
        <v>4544</v>
      </c>
      <c r="E46" s="486">
        <v>43861</v>
      </c>
      <c r="F46" s="486" t="s">
        <v>4545</v>
      </c>
      <c r="G46" s="485" t="s">
        <v>4380</v>
      </c>
      <c r="H46" s="485" t="s">
        <v>4546</v>
      </c>
      <c r="I46" s="485" t="s">
        <v>36</v>
      </c>
      <c r="J46" s="485" t="s">
        <v>4547</v>
      </c>
    </row>
    <row r="47" spans="1:10" ht="15" customHeight="1">
      <c r="A47" s="485" t="s">
        <v>537</v>
      </c>
      <c r="B47" s="485" t="s">
        <v>33</v>
      </c>
      <c r="C47" s="485" t="s">
        <v>4548</v>
      </c>
      <c r="D47" s="485" t="s">
        <v>4549</v>
      </c>
      <c r="E47" s="486">
        <v>44631</v>
      </c>
      <c r="F47" s="486" t="s">
        <v>4545</v>
      </c>
      <c r="G47" s="485" t="s">
        <v>4380</v>
      </c>
      <c r="H47" s="485" t="s">
        <v>4550</v>
      </c>
      <c r="I47" s="485" t="s">
        <v>36</v>
      </c>
      <c r="J47" s="485" t="s">
        <v>4551</v>
      </c>
    </row>
    <row r="48" spans="1:10" ht="15" customHeight="1">
      <c r="A48" s="485" t="s">
        <v>537</v>
      </c>
      <c r="B48" s="485" t="s">
        <v>286</v>
      </c>
      <c r="C48" s="485" t="s">
        <v>4552</v>
      </c>
      <c r="D48" s="485" t="s">
        <v>4553</v>
      </c>
      <c r="E48" s="486">
        <v>44620</v>
      </c>
      <c r="F48" s="486" t="s">
        <v>4554</v>
      </c>
      <c r="G48" s="485" t="s">
        <v>4380</v>
      </c>
      <c r="H48" s="485" t="s">
        <v>2447</v>
      </c>
      <c r="I48" s="485" t="s">
        <v>36</v>
      </c>
      <c r="J48" s="485" t="s">
        <v>4555</v>
      </c>
    </row>
    <row r="49" spans="1:10" ht="15" customHeight="1">
      <c r="A49" s="485" t="s">
        <v>537</v>
      </c>
      <c r="B49" s="485" t="s">
        <v>286</v>
      </c>
      <c r="C49" s="487" t="s">
        <v>4556</v>
      </c>
      <c r="D49" s="485" t="s">
        <v>4557</v>
      </c>
      <c r="E49" s="486">
        <v>42675</v>
      </c>
      <c r="F49" s="486" t="s">
        <v>4558</v>
      </c>
      <c r="G49" s="485" t="s">
        <v>4380</v>
      </c>
      <c r="H49" s="485" t="s">
        <v>2447</v>
      </c>
      <c r="I49" s="485" t="s">
        <v>36</v>
      </c>
      <c r="J49" s="485" t="s">
        <v>4559</v>
      </c>
    </row>
    <row r="50" spans="1:10" ht="15" customHeight="1">
      <c r="A50" s="485" t="s">
        <v>537</v>
      </c>
      <c r="B50" s="485" t="s">
        <v>361</v>
      </c>
      <c r="C50" s="485" t="s">
        <v>4560</v>
      </c>
      <c r="D50" s="485" t="s">
        <v>4561</v>
      </c>
      <c r="E50" s="486">
        <v>44620</v>
      </c>
      <c r="F50" s="486" t="s">
        <v>4540</v>
      </c>
      <c r="G50" s="485" t="s">
        <v>4380</v>
      </c>
      <c r="H50" s="485" t="s">
        <v>4541</v>
      </c>
      <c r="I50" s="485" t="s">
        <v>36</v>
      </c>
      <c r="J50" s="485" t="s">
        <v>4562</v>
      </c>
    </row>
    <row r="51" spans="1:10" ht="15" customHeight="1">
      <c r="A51" s="485" t="s">
        <v>537</v>
      </c>
      <c r="B51" s="485" t="s">
        <v>361</v>
      </c>
      <c r="C51" s="487" t="s">
        <v>4563</v>
      </c>
      <c r="D51" s="485" t="s">
        <v>4564</v>
      </c>
      <c r="E51" s="486">
        <v>42793</v>
      </c>
      <c r="F51" s="486" t="s">
        <v>4565</v>
      </c>
      <c r="G51" s="485" t="s">
        <v>4380</v>
      </c>
      <c r="H51" s="485" t="s">
        <v>2605</v>
      </c>
      <c r="I51" s="485" t="s">
        <v>36</v>
      </c>
      <c r="J51" s="485" t="s">
        <v>4566</v>
      </c>
    </row>
    <row r="52" spans="1:10" ht="15" customHeight="1">
      <c r="A52" s="485" t="s">
        <v>537</v>
      </c>
      <c r="B52" s="485" t="s">
        <v>361</v>
      </c>
      <c r="C52" s="485" t="s">
        <v>4567</v>
      </c>
      <c r="D52" s="485" t="s">
        <v>4568</v>
      </c>
      <c r="E52" s="486">
        <v>44631</v>
      </c>
      <c r="F52" s="486" t="s">
        <v>4569</v>
      </c>
      <c r="G52" s="485" t="s">
        <v>4380</v>
      </c>
      <c r="H52" s="485" t="s">
        <v>4550</v>
      </c>
      <c r="I52" s="485" t="s">
        <v>36</v>
      </c>
      <c r="J52" s="485" t="s">
        <v>4566</v>
      </c>
    </row>
    <row r="53" spans="1:10" ht="15" customHeight="1">
      <c r="A53" s="485" t="s">
        <v>537</v>
      </c>
      <c r="B53" s="485" t="s">
        <v>4570</v>
      </c>
      <c r="C53" s="487" t="s">
        <v>4571</v>
      </c>
      <c r="D53" s="485" t="s">
        <v>4572</v>
      </c>
      <c r="E53" s="486">
        <v>42975</v>
      </c>
      <c r="F53" s="486" t="s">
        <v>4573</v>
      </c>
      <c r="G53" s="485" t="s">
        <v>4574</v>
      </c>
      <c r="H53" s="485" t="s">
        <v>2605</v>
      </c>
      <c r="I53" s="485" t="s">
        <v>36</v>
      </c>
      <c r="J53" s="485" t="s">
        <v>4575</v>
      </c>
    </row>
    <row r="54" spans="1:10" ht="15" customHeight="1">
      <c r="A54" s="488" t="s">
        <v>2064</v>
      </c>
      <c r="B54" s="488" t="s">
        <v>2043</v>
      </c>
      <c r="C54" s="488" t="s">
        <v>4576</v>
      </c>
      <c r="D54" s="488" t="s">
        <v>4577</v>
      </c>
      <c r="E54" s="489">
        <v>44386</v>
      </c>
      <c r="F54" s="489">
        <v>41276</v>
      </c>
      <c r="G54" s="488" t="s">
        <v>4578</v>
      </c>
      <c r="H54" s="488" t="s">
        <v>4579</v>
      </c>
      <c r="I54" s="488" t="s">
        <v>36</v>
      </c>
      <c r="J54" s="488" t="s">
        <v>4580</v>
      </c>
    </row>
    <row r="55" spans="1:10" ht="15" customHeight="1">
      <c r="A55" s="488" t="s">
        <v>2064</v>
      </c>
      <c r="B55" s="488" t="s">
        <v>2043</v>
      </c>
      <c r="C55" s="488" t="s">
        <v>4581</v>
      </c>
      <c r="D55" s="488" t="s">
        <v>4582</v>
      </c>
      <c r="E55" s="489">
        <v>44386</v>
      </c>
      <c r="F55" s="489">
        <v>41276</v>
      </c>
      <c r="G55" s="488" t="s">
        <v>4578</v>
      </c>
      <c r="H55" s="488" t="s">
        <v>4583</v>
      </c>
      <c r="I55" s="488" t="s">
        <v>36</v>
      </c>
      <c r="J55" s="488" t="s">
        <v>4580</v>
      </c>
    </row>
    <row r="56" spans="1:10" ht="15" customHeight="1">
      <c r="A56" s="488" t="s">
        <v>2064</v>
      </c>
      <c r="B56" s="488" t="s">
        <v>2043</v>
      </c>
      <c r="C56" s="488" t="s">
        <v>4584</v>
      </c>
      <c r="D56" s="488" t="s">
        <v>4585</v>
      </c>
      <c r="E56" s="489">
        <v>44386</v>
      </c>
      <c r="F56" s="489">
        <v>41276</v>
      </c>
      <c r="G56" s="488" t="s">
        <v>4578</v>
      </c>
      <c r="H56" s="488" t="s">
        <v>4586</v>
      </c>
      <c r="I56" s="488" t="s">
        <v>484</v>
      </c>
      <c r="J56" s="488" t="s">
        <v>4580</v>
      </c>
    </row>
    <row r="57" spans="1:10" ht="15" customHeight="1">
      <c r="A57" s="488" t="s">
        <v>2064</v>
      </c>
      <c r="B57" s="488" t="s">
        <v>2043</v>
      </c>
      <c r="C57" s="488" t="s">
        <v>4587</v>
      </c>
      <c r="D57" s="488" t="s">
        <v>4588</v>
      </c>
      <c r="E57" s="489">
        <v>44386</v>
      </c>
      <c r="F57" s="489">
        <v>41276</v>
      </c>
      <c r="G57" s="488" t="s">
        <v>4578</v>
      </c>
      <c r="H57" s="488" t="s">
        <v>4589</v>
      </c>
      <c r="I57" s="488" t="s">
        <v>484</v>
      </c>
      <c r="J57" s="488" t="s">
        <v>4580</v>
      </c>
    </row>
    <row r="58" spans="1:10" ht="15" customHeight="1">
      <c r="A58" s="488" t="s">
        <v>2064</v>
      </c>
      <c r="B58" s="488" t="s">
        <v>2043</v>
      </c>
      <c r="C58" s="488" t="s">
        <v>4590</v>
      </c>
      <c r="D58" s="488" t="s">
        <v>4591</v>
      </c>
      <c r="E58" s="489">
        <v>44043</v>
      </c>
      <c r="F58" s="489">
        <v>39542</v>
      </c>
      <c r="G58" s="488" t="s">
        <v>414</v>
      </c>
      <c r="H58" s="488" t="s">
        <v>4592</v>
      </c>
      <c r="I58" s="488" t="s">
        <v>36</v>
      </c>
      <c r="J58" s="488" t="s">
        <v>4593</v>
      </c>
    </row>
    <row r="59" spans="1:10" ht="15" customHeight="1">
      <c r="A59" s="488" t="s">
        <v>2064</v>
      </c>
      <c r="B59" s="488" t="s">
        <v>2043</v>
      </c>
      <c r="C59" s="488" t="s">
        <v>4594</v>
      </c>
      <c r="D59" s="488" t="s">
        <v>4595</v>
      </c>
      <c r="E59" s="489">
        <v>44043</v>
      </c>
      <c r="F59" s="489">
        <v>39542</v>
      </c>
      <c r="G59" s="488" t="s">
        <v>414</v>
      </c>
      <c r="H59" s="488" t="s">
        <v>4596</v>
      </c>
      <c r="I59" s="488" t="s">
        <v>36</v>
      </c>
      <c r="J59" s="488" t="s">
        <v>4597</v>
      </c>
    </row>
    <row r="60" spans="1:10" ht="15" customHeight="1">
      <c r="A60" s="488" t="s">
        <v>2064</v>
      </c>
      <c r="B60" s="488" t="s">
        <v>33</v>
      </c>
      <c r="C60" s="488" t="s">
        <v>4598</v>
      </c>
      <c r="D60" s="488" t="s">
        <v>4599</v>
      </c>
      <c r="E60" s="489" t="s">
        <v>4434</v>
      </c>
      <c r="F60" s="489">
        <v>41276</v>
      </c>
      <c r="G60" s="488" t="s">
        <v>4600</v>
      </c>
      <c r="H60" s="488" t="s">
        <v>2447</v>
      </c>
      <c r="I60" s="488" t="s">
        <v>36</v>
      </c>
      <c r="J60" s="488" t="s">
        <v>4601</v>
      </c>
    </row>
    <row r="61" spans="1:10" ht="15" customHeight="1">
      <c r="A61" s="488" t="s">
        <v>2064</v>
      </c>
      <c r="B61" s="488" t="s">
        <v>33</v>
      </c>
      <c r="C61" s="488" t="s">
        <v>4602</v>
      </c>
      <c r="D61" s="488" t="s">
        <v>4603</v>
      </c>
      <c r="E61" s="489" t="s">
        <v>4434</v>
      </c>
      <c r="F61" s="489">
        <v>41276</v>
      </c>
      <c r="G61" s="488" t="s">
        <v>4600</v>
      </c>
      <c r="H61" s="488" t="s">
        <v>2447</v>
      </c>
      <c r="I61" s="488" t="s">
        <v>484</v>
      </c>
      <c r="J61" s="488" t="s">
        <v>4601</v>
      </c>
    </row>
    <row r="62" spans="1:10" ht="15" customHeight="1">
      <c r="A62" s="488" t="s">
        <v>2064</v>
      </c>
      <c r="B62" s="488" t="s">
        <v>33</v>
      </c>
      <c r="C62" s="488" t="s">
        <v>4604</v>
      </c>
      <c r="D62" s="488" t="s">
        <v>4605</v>
      </c>
      <c r="E62" s="489">
        <v>43374</v>
      </c>
      <c r="F62" s="489">
        <v>39449</v>
      </c>
      <c r="G62" s="488" t="s">
        <v>4380</v>
      </c>
      <c r="H62" s="488" t="s">
        <v>4586</v>
      </c>
      <c r="I62" s="488" t="s">
        <v>484</v>
      </c>
      <c r="J62" s="488" t="s">
        <v>4606</v>
      </c>
    </row>
    <row r="63" spans="1:10" ht="15" customHeight="1">
      <c r="A63" s="488" t="s">
        <v>2064</v>
      </c>
      <c r="B63" s="488" t="s">
        <v>33</v>
      </c>
      <c r="C63" s="488" t="s">
        <v>4607</v>
      </c>
      <c r="D63" s="488" t="s">
        <v>4608</v>
      </c>
      <c r="E63" s="489">
        <v>43374</v>
      </c>
      <c r="F63" s="489">
        <v>39449</v>
      </c>
      <c r="G63" s="488" t="s">
        <v>4380</v>
      </c>
      <c r="H63" s="488" t="s">
        <v>4583</v>
      </c>
      <c r="I63" s="488" t="s">
        <v>36</v>
      </c>
      <c r="J63" s="488" t="s">
        <v>4609</v>
      </c>
    </row>
    <row r="64" spans="1:10" ht="15" customHeight="1">
      <c r="A64" s="488" t="s">
        <v>2064</v>
      </c>
      <c r="B64" s="488" t="s">
        <v>33</v>
      </c>
      <c r="C64" s="488" t="s">
        <v>4610</v>
      </c>
      <c r="D64" s="488" t="s">
        <v>4611</v>
      </c>
      <c r="E64" s="489">
        <v>43671</v>
      </c>
      <c r="F64" s="489">
        <v>39449</v>
      </c>
      <c r="G64" s="488" t="s">
        <v>4380</v>
      </c>
      <c r="H64" s="488" t="s">
        <v>4596</v>
      </c>
      <c r="I64" s="488" t="s">
        <v>36</v>
      </c>
      <c r="J64" s="488" t="s">
        <v>4612</v>
      </c>
    </row>
    <row r="65" spans="1:10" ht="15" customHeight="1">
      <c r="A65" s="488" t="s">
        <v>2064</v>
      </c>
      <c r="B65" s="488" t="s">
        <v>33</v>
      </c>
      <c r="C65" s="488" t="s">
        <v>4613</v>
      </c>
      <c r="D65" s="488" t="s">
        <v>4614</v>
      </c>
      <c r="E65" s="489">
        <v>43685</v>
      </c>
      <c r="F65" s="489">
        <v>39449</v>
      </c>
      <c r="G65" s="488" t="s">
        <v>4380</v>
      </c>
      <c r="H65" s="488" t="s">
        <v>4586</v>
      </c>
      <c r="I65" s="488" t="s">
        <v>484</v>
      </c>
      <c r="J65" s="488" t="s">
        <v>4615</v>
      </c>
    </row>
    <row r="66" spans="1:10" ht="15" customHeight="1">
      <c r="A66" s="488" t="s">
        <v>2064</v>
      </c>
      <c r="B66" s="488" t="s">
        <v>33</v>
      </c>
      <c r="C66" s="488" t="s">
        <v>4616</v>
      </c>
      <c r="D66" s="488" t="s">
        <v>4617</v>
      </c>
      <c r="E66" s="489">
        <v>43685</v>
      </c>
      <c r="F66" s="489">
        <v>39449</v>
      </c>
      <c r="G66" s="488" t="s">
        <v>4380</v>
      </c>
      <c r="H66" s="488" t="s">
        <v>4583</v>
      </c>
      <c r="I66" s="488" t="s">
        <v>36</v>
      </c>
      <c r="J66" s="488" t="s">
        <v>4618</v>
      </c>
    </row>
    <row r="67" spans="1:10" ht="15" customHeight="1">
      <c r="A67" s="488" t="s">
        <v>2064</v>
      </c>
      <c r="B67" s="488" t="s">
        <v>33</v>
      </c>
      <c r="C67" s="488" t="s">
        <v>4619</v>
      </c>
      <c r="D67" s="488" t="s">
        <v>4620</v>
      </c>
      <c r="E67" s="489">
        <v>43685</v>
      </c>
      <c r="F67" s="489">
        <v>39449</v>
      </c>
      <c r="G67" s="488" t="s">
        <v>4380</v>
      </c>
      <c r="H67" s="488" t="s">
        <v>4596</v>
      </c>
      <c r="I67" s="488" t="s">
        <v>36</v>
      </c>
      <c r="J67" s="488" t="s">
        <v>4621</v>
      </c>
    </row>
    <row r="68" spans="1:10" ht="15" customHeight="1">
      <c r="A68" s="488" t="s">
        <v>2064</v>
      </c>
      <c r="B68" s="488" t="s">
        <v>2060</v>
      </c>
      <c r="C68" s="488" t="s">
        <v>4622</v>
      </c>
      <c r="D68" s="488" t="s">
        <v>4623</v>
      </c>
      <c r="E68" s="489">
        <v>44662</v>
      </c>
      <c r="F68" s="489">
        <v>41276</v>
      </c>
      <c r="G68" s="488" t="s">
        <v>4578</v>
      </c>
      <c r="H68" s="488" t="s">
        <v>4579</v>
      </c>
      <c r="I68" s="488" t="s">
        <v>36</v>
      </c>
      <c r="J68" s="488" t="s">
        <v>4624</v>
      </c>
    </row>
    <row r="69" spans="1:10" ht="15" customHeight="1">
      <c r="A69" s="488" t="s">
        <v>2064</v>
      </c>
      <c r="B69" s="488" t="s">
        <v>2060</v>
      </c>
      <c r="C69" s="488" t="s">
        <v>4625</v>
      </c>
      <c r="D69" s="488" t="s">
        <v>4626</v>
      </c>
      <c r="E69" s="489">
        <v>44662</v>
      </c>
      <c r="F69" s="489">
        <v>41276</v>
      </c>
      <c r="G69" s="488" t="s">
        <v>4578</v>
      </c>
      <c r="H69" s="488" t="s">
        <v>4589</v>
      </c>
      <c r="I69" s="488" t="s">
        <v>484</v>
      </c>
      <c r="J69" s="488" t="s">
        <v>4624</v>
      </c>
    </row>
    <row r="70" spans="1:10" ht="15" customHeight="1">
      <c r="A70" s="488" t="s">
        <v>2064</v>
      </c>
      <c r="B70" s="488" t="s">
        <v>2060</v>
      </c>
      <c r="C70" s="488" t="s">
        <v>4627</v>
      </c>
      <c r="D70" s="488" t="s">
        <v>4628</v>
      </c>
      <c r="E70" s="489">
        <v>44160</v>
      </c>
      <c r="F70" s="489">
        <v>39450</v>
      </c>
      <c r="G70" s="488" t="s">
        <v>4380</v>
      </c>
      <c r="H70" s="488" t="s">
        <v>4579</v>
      </c>
      <c r="I70" s="488" t="s">
        <v>36</v>
      </c>
      <c r="J70" s="488" t="s">
        <v>4629</v>
      </c>
    </row>
    <row r="71" spans="1:10" ht="15" customHeight="1">
      <c r="A71" s="488" t="s">
        <v>2064</v>
      </c>
      <c r="B71" s="488" t="s">
        <v>2060</v>
      </c>
      <c r="C71" s="488" t="s">
        <v>4630</v>
      </c>
      <c r="D71" s="488" t="s">
        <v>4631</v>
      </c>
      <c r="E71" s="489">
        <v>44160</v>
      </c>
      <c r="F71" s="489">
        <v>39450</v>
      </c>
      <c r="G71" s="488" t="s">
        <v>659</v>
      </c>
      <c r="H71" s="488" t="s">
        <v>4579</v>
      </c>
      <c r="I71" s="488" t="s">
        <v>36</v>
      </c>
      <c r="J71" s="488" t="s">
        <v>4632</v>
      </c>
    </row>
    <row r="72" spans="1:10" ht="15" customHeight="1">
      <c r="A72" s="488" t="s">
        <v>2064</v>
      </c>
      <c r="B72" s="488" t="s">
        <v>2060</v>
      </c>
      <c r="C72" s="488" t="s">
        <v>4633</v>
      </c>
      <c r="D72" s="488" t="s">
        <v>4634</v>
      </c>
      <c r="E72" s="489">
        <v>44571</v>
      </c>
      <c r="F72" s="489">
        <v>39450</v>
      </c>
      <c r="G72" s="488" t="s">
        <v>659</v>
      </c>
      <c r="H72" s="488" t="s">
        <v>4583</v>
      </c>
      <c r="I72" s="488" t="s">
        <v>36</v>
      </c>
      <c r="J72" s="488" t="s">
        <v>4635</v>
      </c>
    </row>
    <row r="73" spans="1:10" ht="15" customHeight="1">
      <c r="A73" s="488" t="s">
        <v>2064</v>
      </c>
      <c r="B73" s="488" t="s">
        <v>2060</v>
      </c>
      <c r="C73" s="488" t="s">
        <v>4636</v>
      </c>
      <c r="D73" s="488" t="s">
        <v>4637</v>
      </c>
      <c r="E73" s="489">
        <v>44571</v>
      </c>
      <c r="F73" s="489">
        <v>39450</v>
      </c>
      <c r="G73" s="488" t="s">
        <v>659</v>
      </c>
      <c r="H73" s="488" t="s">
        <v>4586</v>
      </c>
      <c r="I73" s="488" t="s">
        <v>484</v>
      </c>
      <c r="J73" s="488" t="s">
        <v>4638</v>
      </c>
    </row>
    <row r="74" spans="1:10" ht="15" customHeight="1">
      <c r="A74" s="488" t="s">
        <v>2064</v>
      </c>
      <c r="B74" s="488" t="s">
        <v>2060</v>
      </c>
      <c r="C74" s="488" t="s">
        <v>4639</v>
      </c>
      <c r="D74" s="488" t="s">
        <v>4640</v>
      </c>
      <c r="E74" s="489">
        <v>44160</v>
      </c>
      <c r="F74" s="489">
        <v>39450</v>
      </c>
      <c r="G74" s="488" t="s">
        <v>659</v>
      </c>
      <c r="H74" s="488" t="s">
        <v>4589</v>
      </c>
      <c r="I74" s="488" t="s">
        <v>484</v>
      </c>
      <c r="J74" s="488" t="s">
        <v>4641</v>
      </c>
    </row>
    <row r="75" spans="1:10" ht="15" customHeight="1">
      <c r="A75" s="488" t="s">
        <v>2064</v>
      </c>
      <c r="B75" s="488" t="s">
        <v>2060</v>
      </c>
      <c r="C75" s="488" t="s">
        <v>4642</v>
      </c>
      <c r="D75" s="488" t="s">
        <v>4643</v>
      </c>
      <c r="E75" s="489">
        <v>44160</v>
      </c>
      <c r="F75" s="489">
        <v>39450</v>
      </c>
      <c r="G75" s="488" t="s">
        <v>4380</v>
      </c>
      <c r="H75" s="488" t="s">
        <v>4589</v>
      </c>
      <c r="I75" s="488" t="s">
        <v>484</v>
      </c>
      <c r="J75" s="488" t="s">
        <v>4644</v>
      </c>
    </row>
    <row r="76" spans="1:10" ht="15" customHeight="1">
      <c r="A76" s="488" t="s">
        <v>2064</v>
      </c>
      <c r="B76" s="488" t="s">
        <v>2060</v>
      </c>
      <c r="C76" s="488" t="s">
        <v>4645</v>
      </c>
      <c r="D76" s="488" t="s">
        <v>4646</v>
      </c>
      <c r="E76" s="489">
        <v>44265</v>
      </c>
      <c r="F76" s="489">
        <v>39183</v>
      </c>
      <c r="G76" s="488" t="s">
        <v>4380</v>
      </c>
      <c r="H76" s="488" t="s">
        <v>2601</v>
      </c>
      <c r="I76" s="488" t="s">
        <v>36</v>
      </c>
      <c r="J76" s="488" t="s">
        <v>4647</v>
      </c>
    </row>
    <row r="77" spans="1:10" ht="15" customHeight="1">
      <c r="A77" s="488" t="s">
        <v>2064</v>
      </c>
      <c r="B77" s="488" t="s">
        <v>2052</v>
      </c>
      <c r="C77" s="488" t="s">
        <v>4648</v>
      </c>
      <c r="D77" s="488" t="s">
        <v>4649</v>
      </c>
      <c r="E77" s="489" t="s">
        <v>4434</v>
      </c>
      <c r="F77" s="489">
        <v>41276</v>
      </c>
      <c r="G77" s="488" t="s">
        <v>4578</v>
      </c>
      <c r="H77" s="488" t="s">
        <v>2447</v>
      </c>
      <c r="I77" s="488" t="s">
        <v>36</v>
      </c>
      <c r="J77" s="488" t="s">
        <v>4650</v>
      </c>
    </row>
    <row r="78" spans="1:10" ht="15" customHeight="1">
      <c r="A78" s="488" t="s">
        <v>2064</v>
      </c>
      <c r="B78" s="488" t="s">
        <v>2052</v>
      </c>
      <c r="C78" s="488" t="s">
        <v>4651</v>
      </c>
      <c r="D78" s="488" t="s">
        <v>4652</v>
      </c>
      <c r="E78" s="489" t="s">
        <v>4434</v>
      </c>
      <c r="F78" s="489">
        <v>41276</v>
      </c>
      <c r="G78" s="488" t="s">
        <v>4578</v>
      </c>
      <c r="H78" s="488" t="s">
        <v>2447</v>
      </c>
      <c r="I78" s="488" t="s">
        <v>484</v>
      </c>
      <c r="J78" s="488" t="s">
        <v>4650</v>
      </c>
    </row>
    <row r="79" spans="1:10" ht="15" customHeight="1">
      <c r="A79" s="488" t="s">
        <v>2064</v>
      </c>
      <c r="B79" s="488" t="s">
        <v>4653</v>
      </c>
      <c r="C79" s="488" t="s">
        <v>4654</v>
      </c>
      <c r="D79" s="488" t="s">
        <v>4655</v>
      </c>
      <c r="E79" s="489">
        <v>44092</v>
      </c>
      <c r="F79" s="489">
        <v>39345</v>
      </c>
      <c r="G79" s="488" t="s">
        <v>414</v>
      </c>
      <c r="H79" s="488" t="s">
        <v>4656</v>
      </c>
      <c r="I79" s="488" t="s">
        <v>36</v>
      </c>
      <c r="J79" s="488" t="s">
        <v>4657</v>
      </c>
    </row>
    <row r="80" spans="1:10" ht="15" customHeight="1">
      <c r="A80" s="488" t="s">
        <v>2064</v>
      </c>
      <c r="B80" s="488" t="s">
        <v>4653</v>
      </c>
      <c r="C80" s="488" t="s">
        <v>4658</v>
      </c>
      <c r="D80" s="488" t="s">
        <v>4659</v>
      </c>
      <c r="E80" s="489">
        <v>43747</v>
      </c>
      <c r="F80" s="489">
        <v>39161</v>
      </c>
      <c r="G80" s="488" t="s">
        <v>414</v>
      </c>
      <c r="H80" s="488" t="s">
        <v>4589</v>
      </c>
      <c r="I80" s="488" t="s">
        <v>484</v>
      </c>
      <c r="J80" s="488" t="s">
        <v>4657</v>
      </c>
    </row>
    <row r="81" spans="1:10" ht="15" customHeight="1">
      <c r="A81" s="488" t="s">
        <v>2064</v>
      </c>
      <c r="B81" s="488" t="s">
        <v>4653</v>
      </c>
      <c r="C81" s="488" t="s">
        <v>4660</v>
      </c>
      <c r="D81" s="488" t="s">
        <v>4661</v>
      </c>
      <c r="E81" s="489">
        <v>43747</v>
      </c>
      <c r="F81" s="489">
        <v>39161</v>
      </c>
      <c r="G81" s="488" t="s">
        <v>414</v>
      </c>
      <c r="H81" s="488" t="s">
        <v>4586</v>
      </c>
      <c r="I81" s="488" t="s">
        <v>484</v>
      </c>
      <c r="J81" s="488" t="s">
        <v>4657</v>
      </c>
    </row>
    <row r="82" spans="1:10" ht="15" customHeight="1">
      <c r="A82" s="488" t="s">
        <v>2064</v>
      </c>
      <c r="B82" s="488" t="s">
        <v>4653</v>
      </c>
      <c r="C82" s="488" t="s">
        <v>4662</v>
      </c>
      <c r="D82" s="488" t="s">
        <v>4663</v>
      </c>
      <c r="E82" s="489">
        <v>43747</v>
      </c>
      <c r="F82" s="489">
        <v>39168</v>
      </c>
      <c r="G82" s="488" t="s">
        <v>659</v>
      </c>
      <c r="H82" s="488" t="s">
        <v>4579</v>
      </c>
      <c r="I82" s="488" t="s">
        <v>36</v>
      </c>
      <c r="J82" s="488" t="s">
        <v>4657</v>
      </c>
    </row>
    <row r="83" spans="1:10" ht="15" customHeight="1">
      <c r="A83" s="488" t="s">
        <v>2064</v>
      </c>
      <c r="B83" s="488" t="s">
        <v>4653</v>
      </c>
      <c r="C83" s="488" t="s">
        <v>4664</v>
      </c>
      <c r="D83" s="488" t="s">
        <v>4665</v>
      </c>
      <c r="E83" s="489">
        <v>43747</v>
      </c>
      <c r="F83" s="489">
        <v>39161</v>
      </c>
      <c r="G83" s="488" t="s">
        <v>659</v>
      </c>
      <c r="H83" s="488" t="s">
        <v>4583</v>
      </c>
      <c r="I83" s="488" t="s">
        <v>36</v>
      </c>
      <c r="J83" s="488" t="s">
        <v>4657</v>
      </c>
    </row>
    <row r="84" spans="1:10" ht="15" customHeight="1">
      <c r="A84" s="488" t="s">
        <v>2064</v>
      </c>
      <c r="B84" s="488" t="s">
        <v>4653</v>
      </c>
      <c r="C84" s="488" t="s">
        <v>4666</v>
      </c>
      <c r="D84" s="488" t="s">
        <v>4667</v>
      </c>
      <c r="E84" s="489">
        <v>44235</v>
      </c>
      <c r="F84" s="489">
        <v>39177</v>
      </c>
      <c r="G84" s="488" t="s">
        <v>414</v>
      </c>
      <c r="H84" s="488" t="s">
        <v>4579</v>
      </c>
      <c r="I84" s="488" t="s">
        <v>36</v>
      </c>
      <c r="J84" s="488" t="s">
        <v>4668</v>
      </c>
    </row>
    <row r="85" spans="1:10" ht="15" customHeight="1">
      <c r="A85" s="488" t="s">
        <v>2064</v>
      </c>
      <c r="B85" s="488" t="s">
        <v>4653</v>
      </c>
      <c r="C85" s="488" t="s">
        <v>4669</v>
      </c>
      <c r="D85" s="488" t="s">
        <v>4670</v>
      </c>
      <c r="E85" s="489">
        <v>44235</v>
      </c>
      <c r="F85" s="489">
        <v>39177</v>
      </c>
      <c r="G85" s="488" t="s">
        <v>414</v>
      </c>
      <c r="H85" s="488" t="s">
        <v>4583</v>
      </c>
      <c r="I85" s="488" t="s">
        <v>36</v>
      </c>
      <c r="J85" s="488" t="s">
        <v>4671</v>
      </c>
    </row>
    <row r="86" spans="1:10" ht="15" customHeight="1">
      <c r="A86" s="488" t="s">
        <v>2064</v>
      </c>
      <c r="B86" s="488" t="s">
        <v>286</v>
      </c>
      <c r="C86" s="490" t="s">
        <v>4672</v>
      </c>
      <c r="D86" s="488" t="s">
        <v>4673</v>
      </c>
      <c r="E86" s="489">
        <v>43594</v>
      </c>
      <c r="F86" s="489" t="s">
        <v>4674</v>
      </c>
      <c r="G86" s="488" t="s">
        <v>4380</v>
      </c>
      <c r="H86" s="488" t="s">
        <v>2447</v>
      </c>
      <c r="I86" s="488" t="s">
        <v>484</v>
      </c>
      <c r="J86" s="488" t="s">
        <v>4675</v>
      </c>
    </row>
    <row r="87" spans="1:10" ht="15" customHeight="1">
      <c r="A87" s="488" t="s">
        <v>2064</v>
      </c>
      <c r="B87" s="488" t="s">
        <v>2450</v>
      </c>
      <c r="C87" s="488" t="s">
        <v>4676</v>
      </c>
      <c r="D87" s="488" t="s">
        <v>4677</v>
      </c>
      <c r="E87" s="489">
        <v>44307</v>
      </c>
      <c r="F87" s="489">
        <v>39548</v>
      </c>
      <c r="G87" s="488" t="s">
        <v>414</v>
      </c>
      <c r="H87" s="488" t="s">
        <v>2447</v>
      </c>
      <c r="I87" s="488" t="s">
        <v>36</v>
      </c>
      <c r="J87" s="488" t="s">
        <v>4678</v>
      </c>
    </row>
    <row r="88" spans="1:10" ht="15" customHeight="1">
      <c r="A88" s="488" t="s">
        <v>2064</v>
      </c>
      <c r="B88" s="488" t="s">
        <v>361</v>
      </c>
      <c r="C88" s="490" t="s">
        <v>4679</v>
      </c>
      <c r="D88" s="488" t="s">
        <v>4680</v>
      </c>
      <c r="E88" s="489">
        <v>43332</v>
      </c>
      <c r="F88" s="489" t="s">
        <v>4681</v>
      </c>
      <c r="G88" s="488" t="s">
        <v>4380</v>
      </c>
      <c r="H88" s="488" t="s">
        <v>2447</v>
      </c>
      <c r="I88" s="488" t="s">
        <v>484</v>
      </c>
      <c r="J88" s="488" t="s">
        <v>4682</v>
      </c>
    </row>
    <row r="89" spans="1:10" ht="15" customHeight="1">
      <c r="A89" s="488" t="s">
        <v>2064</v>
      </c>
      <c r="B89" s="488" t="s">
        <v>4499</v>
      </c>
      <c r="C89" s="488" t="s">
        <v>4683</v>
      </c>
      <c r="D89" s="488" t="s">
        <v>4684</v>
      </c>
      <c r="E89" s="489">
        <v>44389</v>
      </c>
      <c r="F89" s="489">
        <v>41276</v>
      </c>
      <c r="G89" s="488" t="s">
        <v>4685</v>
      </c>
      <c r="H89" s="488" t="s">
        <v>4579</v>
      </c>
      <c r="I89" s="488" t="s">
        <v>36</v>
      </c>
      <c r="J89" s="488" t="s">
        <v>4686</v>
      </c>
    </row>
    <row r="90" spans="1:10" ht="15" customHeight="1">
      <c r="A90" s="488" t="s">
        <v>2064</v>
      </c>
      <c r="B90" s="488" t="s">
        <v>4499</v>
      </c>
      <c r="C90" s="488" t="s">
        <v>4687</v>
      </c>
      <c r="D90" s="488" t="s">
        <v>4688</v>
      </c>
      <c r="E90" s="489">
        <v>44389</v>
      </c>
      <c r="F90" s="489">
        <v>41276</v>
      </c>
      <c r="G90" s="488" t="s">
        <v>4685</v>
      </c>
      <c r="H90" s="488" t="s">
        <v>4583</v>
      </c>
      <c r="I90" s="488" t="s">
        <v>36</v>
      </c>
      <c r="J90" s="488" t="s">
        <v>4686</v>
      </c>
    </row>
    <row r="91" spans="1:10" ht="15" customHeight="1">
      <c r="A91" s="488" t="s">
        <v>2064</v>
      </c>
      <c r="B91" s="488" t="s">
        <v>4499</v>
      </c>
      <c r="C91" s="488" t="s">
        <v>4689</v>
      </c>
      <c r="D91" s="488" t="s">
        <v>4690</v>
      </c>
      <c r="E91" s="489">
        <v>44389</v>
      </c>
      <c r="F91" s="489">
        <v>41276</v>
      </c>
      <c r="G91" s="488" t="s">
        <v>4685</v>
      </c>
      <c r="H91" s="488" t="s">
        <v>4586</v>
      </c>
      <c r="I91" s="488" t="s">
        <v>484</v>
      </c>
      <c r="J91" s="488" t="s">
        <v>4686</v>
      </c>
    </row>
    <row r="92" spans="1:10" ht="15" customHeight="1">
      <c r="A92" s="488" t="s">
        <v>2064</v>
      </c>
      <c r="B92" s="488" t="s">
        <v>4499</v>
      </c>
      <c r="C92" s="488" t="s">
        <v>4691</v>
      </c>
      <c r="D92" s="488" t="s">
        <v>4692</v>
      </c>
      <c r="E92" s="489">
        <v>44389</v>
      </c>
      <c r="F92" s="489">
        <v>41276</v>
      </c>
      <c r="G92" s="488" t="s">
        <v>4685</v>
      </c>
      <c r="H92" s="488" t="s">
        <v>4589</v>
      </c>
      <c r="I92" s="488" t="s">
        <v>484</v>
      </c>
      <c r="J92" s="488" t="s">
        <v>4686</v>
      </c>
    </row>
    <row r="93" spans="1:10" ht="15" customHeight="1">
      <c r="A93" s="491" t="s">
        <v>481</v>
      </c>
      <c r="B93" s="491" t="s">
        <v>4693</v>
      </c>
      <c r="C93" s="491" t="s">
        <v>4694</v>
      </c>
      <c r="D93" s="491" t="s">
        <v>4695</v>
      </c>
      <c r="E93" s="492">
        <v>42271</v>
      </c>
      <c r="F93" s="492" t="s">
        <v>4696</v>
      </c>
      <c r="G93" s="491" t="s">
        <v>329</v>
      </c>
      <c r="H93" s="491" t="s">
        <v>2425</v>
      </c>
      <c r="I93" s="491" t="s">
        <v>36</v>
      </c>
      <c r="J93" s="491" t="s">
        <v>4697</v>
      </c>
    </row>
    <row r="94" spans="1:10" ht="15" customHeight="1">
      <c r="A94" s="491" t="s">
        <v>481</v>
      </c>
      <c r="B94" s="491" t="s">
        <v>4532</v>
      </c>
      <c r="C94" s="491" t="s">
        <v>4698</v>
      </c>
      <c r="D94" s="491" t="s">
        <v>4699</v>
      </c>
      <c r="E94" s="492">
        <v>44396</v>
      </c>
      <c r="F94" s="492" t="s">
        <v>4700</v>
      </c>
      <c r="G94" s="491" t="s">
        <v>329</v>
      </c>
      <c r="H94" s="491" t="s">
        <v>4701</v>
      </c>
      <c r="I94" s="491" t="s">
        <v>36</v>
      </c>
      <c r="J94" s="491" t="s">
        <v>4702</v>
      </c>
    </row>
    <row r="95" spans="1:10" ht="15" customHeight="1">
      <c r="A95" s="491" t="s">
        <v>481</v>
      </c>
      <c r="B95" s="491" t="s">
        <v>4532</v>
      </c>
      <c r="C95" s="491" t="s">
        <v>4703</v>
      </c>
      <c r="D95" s="491" t="s">
        <v>4704</v>
      </c>
      <c r="E95" s="492">
        <v>44396</v>
      </c>
      <c r="F95" s="492" t="s">
        <v>4700</v>
      </c>
      <c r="G95" s="491" t="s">
        <v>329</v>
      </c>
      <c r="H95" s="491" t="s">
        <v>4484</v>
      </c>
      <c r="I95" s="491" t="s">
        <v>36</v>
      </c>
      <c r="J95" s="491" t="s">
        <v>4702</v>
      </c>
    </row>
    <row r="96" spans="1:10" ht="15" customHeight="1">
      <c r="A96" s="491" t="s">
        <v>481</v>
      </c>
      <c r="B96" s="491" t="s">
        <v>4532</v>
      </c>
      <c r="C96" s="491" t="s">
        <v>4705</v>
      </c>
      <c r="D96" s="491" t="s">
        <v>4706</v>
      </c>
      <c r="E96" s="492">
        <v>44396</v>
      </c>
      <c r="F96" s="492" t="s">
        <v>4700</v>
      </c>
      <c r="G96" s="491" t="s">
        <v>329</v>
      </c>
      <c r="H96" s="491" t="s">
        <v>2447</v>
      </c>
      <c r="I96" s="491" t="s">
        <v>36</v>
      </c>
      <c r="J96" s="491" t="s">
        <v>4707</v>
      </c>
    </row>
    <row r="97" spans="1:10" ht="15" customHeight="1">
      <c r="A97" s="491" t="s">
        <v>481</v>
      </c>
      <c r="B97" s="491" t="s">
        <v>4532</v>
      </c>
      <c r="C97" s="491" t="s">
        <v>4708</v>
      </c>
      <c r="D97" s="491" t="s">
        <v>4709</v>
      </c>
      <c r="E97" s="492">
        <v>44396</v>
      </c>
      <c r="F97" s="492" t="s">
        <v>4700</v>
      </c>
      <c r="G97" s="491" t="s">
        <v>329</v>
      </c>
      <c r="H97" s="491" t="s">
        <v>2447</v>
      </c>
      <c r="I97" s="491" t="s">
        <v>36</v>
      </c>
      <c r="J97" s="491" t="s">
        <v>4710</v>
      </c>
    </row>
    <row r="98" spans="1:10" ht="15" customHeight="1">
      <c r="A98" s="491" t="s">
        <v>481</v>
      </c>
      <c r="B98" s="491" t="s">
        <v>4532</v>
      </c>
      <c r="C98" s="491" t="s">
        <v>4711</v>
      </c>
      <c r="D98" s="491" t="s">
        <v>4712</v>
      </c>
      <c r="E98" s="492">
        <v>44396</v>
      </c>
      <c r="F98" s="492" t="s">
        <v>4700</v>
      </c>
      <c r="G98" s="491" t="s">
        <v>329</v>
      </c>
      <c r="H98" s="491" t="s">
        <v>2447</v>
      </c>
      <c r="I98" s="491" t="s">
        <v>36</v>
      </c>
      <c r="J98" s="491" t="s">
        <v>4702</v>
      </c>
    </row>
    <row r="99" spans="1:10" ht="15" customHeight="1">
      <c r="A99" s="491" t="s">
        <v>481</v>
      </c>
      <c r="B99" s="491" t="s">
        <v>4532</v>
      </c>
      <c r="C99" s="491" t="s">
        <v>4713</v>
      </c>
      <c r="D99" s="491" t="s">
        <v>4714</v>
      </c>
      <c r="E99" s="492">
        <v>44396</v>
      </c>
      <c r="F99" s="492" t="s">
        <v>4700</v>
      </c>
      <c r="G99" s="491" t="s">
        <v>329</v>
      </c>
      <c r="H99" s="491" t="s">
        <v>2425</v>
      </c>
      <c r="I99" s="491" t="s">
        <v>36</v>
      </c>
      <c r="J99" s="491" t="s">
        <v>4702</v>
      </c>
    </row>
    <row r="100" spans="1:10" ht="15" customHeight="1">
      <c r="A100" s="491" t="s">
        <v>481</v>
      </c>
      <c r="B100" s="491" t="s">
        <v>4532</v>
      </c>
      <c r="C100" s="491" t="s">
        <v>4715</v>
      </c>
      <c r="D100" s="491" t="s">
        <v>4716</v>
      </c>
      <c r="E100" s="492">
        <v>44396</v>
      </c>
      <c r="F100" s="492" t="s">
        <v>4700</v>
      </c>
      <c r="G100" s="491" t="s">
        <v>329</v>
      </c>
      <c r="H100" s="491" t="s">
        <v>2447</v>
      </c>
      <c r="I100" s="491" t="s">
        <v>36</v>
      </c>
      <c r="J100" s="491" t="s">
        <v>4717</v>
      </c>
    </row>
    <row r="101" spans="1:10" ht="15" customHeight="1">
      <c r="A101" s="491" t="s">
        <v>481</v>
      </c>
      <c r="B101" s="491" t="s">
        <v>4532</v>
      </c>
      <c r="C101" s="491" t="s">
        <v>4718</v>
      </c>
      <c r="D101" s="491" t="s">
        <v>4719</v>
      </c>
      <c r="E101" s="492">
        <v>44650</v>
      </c>
      <c r="F101" s="492" t="s">
        <v>4700</v>
      </c>
      <c r="G101" s="491" t="s">
        <v>329</v>
      </c>
      <c r="H101" s="491" t="s">
        <v>2447</v>
      </c>
      <c r="I101" s="491" t="s">
        <v>36</v>
      </c>
      <c r="J101" s="491" t="s">
        <v>4720</v>
      </c>
    </row>
    <row r="102" spans="1:10" ht="15" customHeight="1">
      <c r="A102" s="491" t="s">
        <v>481</v>
      </c>
      <c r="B102" s="491" t="s">
        <v>33</v>
      </c>
      <c r="C102" s="491" t="s">
        <v>4721</v>
      </c>
      <c r="D102" s="491" t="s">
        <v>4722</v>
      </c>
      <c r="E102" s="492">
        <v>42132</v>
      </c>
      <c r="F102" s="492" t="s">
        <v>4723</v>
      </c>
      <c r="G102" s="491" t="s">
        <v>414</v>
      </c>
      <c r="H102" s="491" t="s">
        <v>2425</v>
      </c>
      <c r="I102" s="491" t="s">
        <v>36</v>
      </c>
      <c r="J102" s="491" t="s">
        <v>4724</v>
      </c>
    </row>
    <row r="103" spans="1:10" ht="15" customHeight="1">
      <c r="A103" s="491" t="s">
        <v>481</v>
      </c>
      <c r="B103" s="491" t="s">
        <v>2060</v>
      </c>
      <c r="C103" s="491" t="s">
        <v>4725</v>
      </c>
      <c r="D103" s="491" t="s">
        <v>4726</v>
      </c>
      <c r="E103" s="492">
        <v>44029</v>
      </c>
      <c r="F103" s="492" t="s">
        <v>4727</v>
      </c>
      <c r="G103" s="491" t="s">
        <v>4728</v>
      </c>
      <c r="H103" s="491" t="s">
        <v>2425</v>
      </c>
      <c r="I103" s="491" t="s">
        <v>36</v>
      </c>
      <c r="J103" s="491" t="s">
        <v>4729</v>
      </c>
    </row>
    <row r="104" spans="1:10" ht="15" customHeight="1">
      <c r="A104" s="491" t="s">
        <v>481</v>
      </c>
      <c r="B104" s="491" t="s">
        <v>4730</v>
      </c>
      <c r="C104" s="491" t="s">
        <v>4731</v>
      </c>
      <c r="D104" s="491" t="s">
        <v>4732</v>
      </c>
      <c r="E104" s="492">
        <v>44110</v>
      </c>
      <c r="F104" s="492" t="s">
        <v>4733</v>
      </c>
      <c r="G104" s="491" t="s">
        <v>4734</v>
      </c>
      <c r="H104" s="491" t="s">
        <v>2425</v>
      </c>
      <c r="I104" s="491" t="s">
        <v>36</v>
      </c>
      <c r="J104" s="491" t="s">
        <v>4735</v>
      </c>
    </row>
    <row r="105" spans="1:10" ht="15" customHeight="1">
      <c r="A105" s="491" t="s">
        <v>481</v>
      </c>
      <c r="B105" s="491" t="s">
        <v>4736</v>
      </c>
      <c r="C105" s="491" t="s">
        <v>4737</v>
      </c>
      <c r="D105" s="493" t="s">
        <v>4738</v>
      </c>
      <c r="E105" s="492">
        <v>44582</v>
      </c>
      <c r="F105" s="492">
        <v>39094</v>
      </c>
      <c r="G105" s="491" t="s">
        <v>4380</v>
      </c>
      <c r="H105" s="491" t="s">
        <v>2447</v>
      </c>
      <c r="I105" s="491" t="s">
        <v>36</v>
      </c>
      <c r="J105" s="491" t="s">
        <v>4739</v>
      </c>
    </row>
    <row r="106" spans="1:10" ht="15" customHeight="1">
      <c r="A106" s="491" t="s">
        <v>481</v>
      </c>
      <c r="B106" s="491" t="s">
        <v>4736</v>
      </c>
      <c r="C106" s="491" t="s">
        <v>4740</v>
      </c>
      <c r="D106" s="491" t="s">
        <v>4741</v>
      </c>
      <c r="E106" s="492">
        <v>44582</v>
      </c>
      <c r="F106" s="492">
        <v>39454</v>
      </c>
      <c r="G106" s="491" t="s">
        <v>4380</v>
      </c>
      <c r="H106" s="491" t="s">
        <v>2447</v>
      </c>
      <c r="I106" s="491" t="s">
        <v>36</v>
      </c>
      <c r="J106" s="491" t="s">
        <v>4742</v>
      </c>
    </row>
    <row r="107" spans="1:10" ht="15" customHeight="1">
      <c r="A107" s="491" t="s">
        <v>481</v>
      </c>
      <c r="B107" s="491" t="s">
        <v>4743</v>
      </c>
      <c r="C107" s="491" t="s">
        <v>4744</v>
      </c>
      <c r="D107" s="493" t="s">
        <v>4745</v>
      </c>
      <c r="E107" s="492">
        <v>44482</v>
      </c>
      <c r="F107" s="492">
        <v>39080</v>
      </c>
      <c r="G107" s="491" t="s">
        <v>4380</v>
      </c>
      <c r="H107" s="491" t="s">
        <v>4746</v>
      </c>
      <c r="I107" s="491" t="s">
        <v>36</v>
      </c>
      <c r="J107" s="491" t="s">
        <v>4747</v>
      </c>
    </row>
    <row r="108" spans="1:10" ht="15" customHeight="1">
      <c r="A108" s="491" t="s">
        <v>481</v>
      </c>
      <c r="B108" s="491" t="s">
        <v>2046</v>
      </c>
      <c r="C108" s="491" t="s">
        <v>4748</v>
      </c>
      <c r="D108" s="491" t="s">
        <v>4749</v>
      </c>
      <c r="E108" s="492">
        <v>44586</v>
      </c>
      <c r="F108" s="492" t="s">
        <v>4750</v>
      </c>
      <c r="G108" s="491" t="s">
        <v>4380</v>
      </c>
      <c r="H108" s="491" t="s">
        <v>2447</v>
      </c>
      <c r="I108" s="491" t="s">
        <v>36</v>
      </c>
      <c r="J108" s="491" t="s">
        <v>4751</v>
      </c>
    </row>
    <row r="109" spans="1:10" ht="15" customHeight="1">
      <c r="A109" s="491" t="s">
        <v>481</v>
      </c>
      <c r="B109" s="491" t="s">
        <v>2046</v>
      </c>
      <c r="C109" s="491" t="s">
        <v>4752</v>
      </c>
      <c r="D109" s="491" t="s">
        <v>4753</v>
      </c>
      <c r="E109" s="492">
        <v>43143</v>
      </c>
      <c r="F109" s="492" t="s">
        <v>4754</v>
      </c>
      <c r="G109" s="491" t="s">
        <v>4380</v>
      </c>
      <c r="H109" s="491" t="s">
        <v>2447</v>
      </c>
      <c r="I109" s="491" t="s">
        <v>36</v>
      </c>
      <c r="J109" s="491" t="s">
        <v>4755</v>
      </c>
    </row>
    <row r="110" spans="1:10" ht="15" customHeight="1">
      <c r="A110" s="491" t="s">
        <v>481</v>
      </c>
      <c r="B110" s="491" t="s">
        <v>3404</v>
      </c>
      <c r="C110" s="491" t="s">
        <v>4756</v>
      </c>
      <c r="D110" s="491" t="s">
        <v>4757</v>
      </c>
      <c r="E110" s="492">
        <v>44242</v>
      </c>
      <c r="F110" s="492" t="s">
        <v>4758</v>
      </c>
      <c r="G110" s="491" t="s">
        <v>4380</v>
      </c>
      <c r="H110" s="491" t="s">
        <v>2447</v>
      </c>
      <c r="I110" s="491" t="s">
        <v>36</v>
      </c>
      <c r="J110" s="491" t="s">
        <v>4759</v>
      </c>
    </row>
    <row r="111" spans="1:10" ht="15" customHeight="1">
      <c r="A111" s="491" t="s">
        <v>481</v>
      </c>
      <c r="B111" s="491" t="s">
        <v>286</v>
      </c>
      <c r="C111" s="491" t="s">
        <v>4760</v>
      </c>
      <c r="D111" s="491" t="s">
        <v>4761</v>
      </c>
      <c r="E111" s="492" t="s">
        <v>4434</v>
      </c>
      <c r="F111" s="492" t="s">
        <v>4379</v>
      </c>
      <c r="G111" s="491" t="s">
        <v>4380</v>
      </c>
      <c r="H111" s="491" t="s">
        <v>2447</v>
      </c>
      <c r="I111" s="491" t="s">
        <v>36</v>
      </c>
      <c r="J111" s="491" t="s">
        <v>4762</v>
      </c>
    </row>
    <row r="112" spans="1:10" ht="15" customHeight="1">
      <c r="A112" s="491" t="s">
        <v>481</v>
      </c>
      <c r="B112" s="491" t="s">
        <v>286</v>
      </c>
      <c r="C112" s="491" t="s">
        <v>4763</v>
      </c>
      <c r="D112" s="491" t="s">
        <v>4764</v>
      </c>
      <c r="E112" s="492">
        <v>44586</v>
      </c>
      <c r="F112" s="492" t="s">
        <v>4750</v>
      </c>
      <c r="G112" s="491" t="s">
        <v>4380</v>
      </c>
      <c r="H112" s="491" t="s">
        <v>2447</v>
      </c>
      <c r="I112" s="491" t="s">
        <v>36</v>
      </c>
      <c r="J112" s="491" t="s">
        <v>4765</v>
      </c>
    </row>
    <row r="113" spans="1:10" ht="15" customHeight="1">
      <c r="A113" s="491" t="s">
        <v>481</v>
      </c>
      <c r="B113" s="491" t="s">
        <v>286</v>
      </c>
      <c r="C113" s="491" t="s">
        <v>4766</v>
      </c>
      <c r="D113" s="491" t="s">
        <v>4767</v>
      </c>
      <c r="E113" s="492">
        <v>44858</v>
      </c>
      <c r="F113" s="492" t="s">
        <v>4768</v>
      </c>
      <c r="G113" s="491" t="s">
        <v>4380</v>
      </c>
      <c r="H113" s="491" t="s">
        <v>2425</v>
      </c>
      <c r="I113" s="491" t="s">
        <v>36</v>
      </c>
      <c r="J113" s="491" t="s">
        <v>4769</v>
      </c>
    </row>
    <row r="114" spans="1:10" ht="15" customHeight="1">
      <c r="A114" s="491" t="s">
        <v>481</v>
      </c>
      <c r="B114" s="491" t="s">
        <v>286</v>
      </c>
      <c r="C114" s="491" t="s">
        <v>4770</v>
      </c>
      <c r="D114" s="491" t="s">
        <v>4771</v>
      </c>
      <c r="E114" s="492">
        <v>43606</v>
      </c>
      <c r="F114" s="492" t="s">
        <v>4443</v>
      </c>
      <c r="G114" s="491" t="s">
        <v>4380</v>
      </c>
      <c r="H114" s="491" t="s">
        <v>2425</v>
      </c>
      <c r="I114" s="491" t="s">
        <v>36</v>
      </c>
      <c r="J114" s="491" t="s">
        <v>4772</v>
      </c>
    </row>
    <row r="115" spans="1:10" ht="15" customHeight="1">
      <c r="A115" s="491" t="s">
        <v>481</v>
      </c>
      <c r="B115" s="491" t="s">
        <v>286</v>
      </c>
      <c r="C115" s="491" t="s">
        <v>4773</v>
      </c>
      <c r="D115" s="491" t="s">
        <v>4774</v>
      </c>
      <c r="E115" s="492">
        <v>43143</v>
      </c>
      <c r="F115" s="492" t="s">
        <v>4754</v>
      </c>
      <c r="G115" s="491" t="s">
        <v>4380</v>
      </c>
      <c r="H115" s="491" t="s">
        <v>2447</v>
      </c>
      <c r="I115" s="491" t="s">
        <v>36</v>
      </c>
      <c r="J115" s="491" t="s">
        <v>4775</v>
      </c>
    </row>
    <row r="116" spans="1:10" ht="15" customHeight="1">
      <c r="A116" s="491" t="s">
        <v>481</v>
      </c>
      <c r="B116" s="491" t="s">
        <v>286</v>
      </c>
      <c r="C116" s="491" t="s">
        <v>4776</v>
      </c>
      <c r="D116" s="491" t="s">
        <v>4777</v>
      </c>
      <c r="E116" s="492">
        <v>44172</v>
      </c>
      <c r="F116" s="492">
        <v>39085</v>
      </c>
      <c r="G116" s="491" t="s">
        <v>4380</v>
      </c>
      <c r="H116" s="491" t="s">
        <v>2425</v>
      </c>
      <c r="I116" s="491" t="s">
        <v>36</v>
      </c>
      <c r="J116" s="491" t="s">
        <v>4778</v>
      </c>
    </row>
    <row r="117" spans="1:10" ht="15" customHeight="1">
      <c r="A117" s="491" t="s">
        <v>481</v>
      </c>
      <c r="B117" s="491" t="s">
        <v>286</v>
      </c>
      <c r="C117" s="491" t="s">
        <v>4779</v>
      </c>
      <c r="D117" s="491" t="s">
        <v>4780</v>
      </c>
      <c r="E117" s="492">
        <v>44475</v>
      </c>
      <c r="F117" s="492">
        <v>42738</v>
      </c>
      <c r="G117" s="491" t="s">
        <v>4380</v>
      </c>
      <c r="H117" s="491" t="s">
        <v>2425</v>
      </c>
      <c r="I117" s="491" t="s">
        <v>36</v>
      </c>
      <c r="J117" s="491" t="s">
        <v>4781</v>
      </c>
    </row>
    <row r="118" spans="1:10" ht="15" customHeight="1">
      <c r="A118" s="491" t="s">
        <v>481</v>
      </c>
      <c r="B118" s="491" t="s">
        <v>286</v>
      </c>
      <c r="C118" s="491" t="s">
        <v>4782</v>
      </c>
      <c r="D118" s="491" t="s">
        <v>4783</v>
      </c>
      <c r="E118" s="492">
        <v>43004</v>
      </c>
      <c r="F118" s="492" t="s">
        <v>4733</v>
      </c>
      <c r="G118" s="491" t="s">
        <v>4380</v>
      </c>
      <c r="H118" s="491" t="s">
        <v>2425</v>
      </c>
      <c r="I118" s="491" t="s">
        <v>36</v>
      </c>
      <c r="J118" s="491" t="s">
        <v>4784</v>
      </c>
    </row>
    <row r="119" spans="1:10" ht="15" customHeight="1">
      <c r="A119" s="491" t="s">
        <v>481</v>
      </c>
      <c r="B119" s="491" t="s">
        <v>2057</v>
      </c>
      <c r="C119" s="491" t="s">
        <v>4785</v>
      </c>
      <c r="D119" s="491" t="s">
        <v>4786</v>
      </c>
      <c r="E119" s="492">
        <v>43643</v>
      </c>
      <c r="F119" s="492" t="s">
        <v>4787</v>
      </c>
      <c r="G119" s="491" t="s">
        <v>4380</v>
      </c>
      <c r="H119" s="491" t="s">
        <v>2447</v>
      </c>
      <c r="I119" s="491" t="s">
        <v>36</v>
      </c>
      <c r="J119" s="491" t="s">
        <v>4788</v>
      </c>
    </row>
    <row r="120" spans="1:10" ht="15" customHeight="1">
      <c r="A120" s="491" t="s">
        <v>481</v>
      </c>
      <c r="B120" s="491" t="s">
        <v>2057</v>
      </c>
      <c r="C120" s="491" t="s">
        <v>4789</v>
      </c>
      <c r="D120" s="491" t="s">
        <v>4790</v>
      </c>
      <c r="E120" s="492">
        <v>43686</v>
      </c>
      <c r="F120" s="492" t="s">
        <v>4787</v>
      </c>
      <c r="G120" s="491" t="s">
        <v>4380</v>
      </c>
      <c r="H120" s="491" t="s">
        <v>2447</v>
      </c>
      <c r="I120" s="491" t="s">
        <v>36</v>
      </c>
      <c r="J120" s="491" t="s">
        <v>4791</v>
      </c>
    </row>
    <row r="121" spans="1:10" ht="15" customHeight="1">
      <c r="A121" s="491" t="s">
        <v>481</v>
      </c>
      <c r="B121" s="491" t="s">
        <v>2048</v>
      </c>
      <c r="C121" s="491" t="s">
        <v>4792</v>
      </c>
      <c r="D121" s="491" t="s">
        <v>4793</v>
      </c>
      <c r="E121" s="492">
        <v>44586</v>
      </c>
      <c r="F121" s="492" t="s">
        <v>4750</v>
      </c>
      <c r="G121" s="491" t="s">
        <v>4380</v>
      </c>
      <c r="H121" s="491" t="s">
        <v>2447</v>
      </c>
      <c r="I121" s="491" t="s">
        <v>36</v>
      </c>
      <c r="J121" s="491" t="s">
        <v>4794</v>
      </c>
    </row>
    <row r="122" spans="1:10" ht="15" customHeight="1">
      <c r="A122" s="491" t="s">
        <v>481</v>
      </c>
      <c r="B122" s="491" t="s">
        <v>2048</v>
      </c>
      <c r="C122" s="491" t="s">
        <v>4795</v>
      </c>
      <c r="D122" s="491" t="s">
        <v>4796</v>
      </c>
      <c r="E122" s="492" t="s">
        <v>4434</v>
      </c>
      <c r="F122" s="492" t="s">
        <v>4750</v>
      </c>
      <c r="G122" s="491" t="s">
        <v>4380</v>
      </c>
      <c r="H122" s="491" t="s">
        <v>2447</v>
      </c>
      <c r="I122" s="491" t="s">
        <v>36</v>
      </c>
      <c r="J122" s="491" t="s">
        <v>4797</v>
      </c>
    </row>
    <row r="123" spans="1:10" ht="15" customHeight="1">
      <c r="A123" s="491" t="s">
        <v>481</v>
      </c>
      <c r="B123" s="491" t="s">
        <v>2048</v>
      </c>
      <c r="C123" s="491" t="s">
        <v>4798</v>
      </c>
      <c r="D123" s="491" t="s">
        <v>4799</v>
      </c>
      <c r="E123" s="492">
        <v>44130</v>
      </c>
      <c r="F123" s="492" t="s">
        <v>4787</v>
      </c>
      <c r="G123" s="491" t="s">
        <v>4380</v>
      </c>
      <c r="H123" s="491" t="s">
        <v>2447</v>
      </c>
      <c r="I123" s="491" t="s">
        <v>36</v>
      </c>
      <c r="J123" s="491" t="s">
        <v>4800</v>
      </c>
    </row>
    <row r="124" spans="1:10" ht="15" customHeight="1">
      <c r="A124" s="491" t="s">
        <v>481</v>
      </c>
      <c r="B124" s="491" t="s">
        <v>4385</v>
      </c>
      <c r="C124" s="491" t="s">
        <v>4801</v>
      </c>
      <c r="D124" s="491" t="s">
        <v>4802</v>
      </c>
      <c r="E124" s="492" t="s">
        <v>4434</v>
      </c>
      <c r="F124" s="492" t="s">
        <v>4443</v>
      </c>
      <c r="G124" s="491" t="s">
        <v>4380</v>
      </c>
      <c r="H124" s="491" t="s">
        <v>2425</v>
      </c>
      <c r="I124" s="491" t="s">
        <v>36</v>
      </c>
      <c r="J124" s="491" t="s">
        <v>4803</v>
      </c>
    </row>
    <row r="125" spans="1:10" ht="15" customHeight="1">
      <c r="A125" s="491" t="s">
        <v>481</v>
      </c>
      <c r="B125" s="491" t="s">
        <v>763</v>
      </c>
      <c r="C125" s="491" t="s">
        <v>4804</v>
      </c>
      <c r="D125" s="491" t="s">
        <v>4805</v>
      </c>
      <c r="E125" s="492">
        <v>44594</v>
      </c>
      <c r="F125" s="492">
        <v>39099</v>
      </c>
      <c r="G125" s="491" t="s">
        <v>4380</v>
      </c>
      <c r="H125" s="491" t="s">
        <v>2425</v>
      </c>
      <c r="I125" s="491" t="s">
        <v>36</v>
      </c>
      <c r="J125" s="491" t="s">
        <v>4806</v>
      </c>
    </row>
    <row r="126" spans="1:10" ht="15" customHeight="1">
      <c r="A126" s="491" t="s">
        <v>481</v>
      </c>
      <c r="B126" s="491" t="s">
        <v>4807</v>
      </c>
      <c r="C126" s="491" t="s">
        <v>4808</v>
      </c>
      <c r="D126" s="491" t="s">
        <v>4809</v>
      </c>
      <c r="E126" s="492">
        <v>44148</v>
      </c>
      <c r="F126" s="492" t="s">
        <v>4674</v>
      </c>
      <c r="G126" s="491" t="s">
        <v>4380</v>
      </c>
      <c r="H126" s="491" t="s">
        <v>2425</v>
      </c>
      <c r="I126" s="491" t="s">
        <v>36</v>
      </c>
      <c r="J126" s="491" t="s">
        <v>4810</v>
      </c>
    </row>
    <row r="127" spans="1:10" ht="15" customHeight="1">
      <c r="A127" s="491" t="s">
        <v>481</v>
      </c>
      <c r="B127" s="491" t="s">
        <v>4807</v>
      </c>
      <c r="C127" s="491" t="s">
        <v>4811</v>
      </c>
      <c r="D127" s="491" t="s">
        <v>4812</v>
      </c>
      <c r="E127" s="492">
        <v>43607</v>
      </c>
      <c r="F127" s="492" t="s">
        <v>4443</v>
      </c>
      <c r="G127" s="491" t="s">
        <v>4380</v>
      </c>
      <c r="H127" s="491" t="s">
        <v>2425</v>
      </c>
      <c r="I127" s="491" t="s">
        <v>36</v>
      </c>
      <c r="J127" s="491" t="s">
        <v>4813</v>
      </c>
    </row>
    <row r="128" spans="1:10" ht="15" customHeight="1">
      <c r="A128" s="491" t="s">
        <v>481</v>
      </c>
      <c r="B128" s="491" t="s">
        <v>887</v>
      </c>
      <c r="C128" s="491" t="s">
        <v>4814</v>
      </c>
      <c r="D128" s="491" t="s">
        <v>4815</v>
      </c>
      <c r="E128" s="492">
        <v>43286</v>
      </c>
      <c r="F128" s="492" t="s">
        <v>4443</v>
      </c>
      <c r="G128" s="491" t="s">
        <v>4380</v>
      </c>
      <c r="H128" s="491" t="s">
        <v>2425</v>
      </c>
      <c r="I128" s="491" t="s">
        <v>36</v>
      </c>
      <c r="J128" s="491" t="s">
        <v>4816</v>
      </c>
    </row>
    <row r="129" spans="1:10" ht="15" customHeight="1">
      <c r="A129" s="491" t="s">
        <v>481</v>
      </c>
      <c r="B129" s="491" t="s">
        <v>4817</v>
      </c>
      <c r="C129" s="491" t="s">
        <v>4818</v>
      </c>
      <c r="D129" s="491" t="s">
        <v>4819</v>
      </c>
      <c r="E129" s="492" t="s">
        <v>4434</v>
      </c>
      <c r="F129" s="492" t="s">
        <v>4820</v>
      </c>
      <c r="G129" s="491" t="s">
        <v>4380</v>
      </c>
      <c r="H129" s="491" t="s">
        <v>2447</v>
      </c>
      <c r="I129" s="491" t="s">
        <v>36</v>
      </c>
      <c r="J129" s="491" t="s">
        <v>4821</v>
      </c>
    </row>
    <row r="130" spans="1:10" ht="15" customHeight="1">
      <c r="A130" s="491" t="s">
        <v>481</v>
      </c>
      <c r="B130" s="491" t="s">
        <v>4817</v>
      </c>
      <c r="C130" s="491" t="s">
        <v>4822</v>
      </c>
      <c r="D130" s="491" t="s">
        <v>4823</v>
      </c>
      <c r="E130" s="492" t="s">
        <v>4434</v>
      </c>
      <c r="F130" s="492" t="s">
        <v>4824</v>
      </c>
      <c r="G130" s="491" t="s">
        <v>414</v>
      </c>
      <c r="H130" s="491" t="s">
        <v>2447</v>
      </c>
      <c r="I130" s="491" t="s">
        <v>36</v>
      </c>
      <c r="J130" s="491" t="s">
        <v>4825</v>
      </c>
    </row>
    <row r="131" spans="1:10" ht="15" customHeight="1">
      <c r="A131" s="491" t="s">
        <v>481</v>
      </c>
      <c r="B131" s="491" t="s">
        <v>361</v>
      </c>
      <c r="C131" s="491" t="s">
        <v>4826</v>
      </c>
      <c r="D131" s="491" t="s">
        <v>4827</v>
      </c>
      <c r="E131" s="492">
        <v>44586</v>
      </c>
      <c r="F131" s="492" t="s">
        <v>4750</v>
      </c>
      <c r="G131" s="491" t="s">
        <v>4380</v>
      </c>
      <c r="H131" s="491" t="s">
        <v>2447</v>
      </c>
      <c r="I131" s="491" t="s">
        <v>36</v>
      </c>
      <c r="J131" s="491" t="s">
        <v>4828</v>
      </c>
    </row>
    <row r="132" spans="1:10" ht="15" customHeight="1">
      <c r="A132" s="491" t="s">
        <v>481</v>
      </c>
      <c r="B132" s="491" t="s">
        <v>361</v>
      </c>
      <c r="C132" s="491" t="s">
        <v>4829</v>
      </c>
      <c r="D132" s="491" t="s">
        <v>4830</v>
      </c>
      <c r="E132" s="492">
        <v>43143</v>
      </c>
      <c r="F132" s="492" t="s">
        <v>4754</v>
      </c>
      <c r="G132" s="491" t="s">
        <v>4380</v>
      </c>
      <c r="H132" s="491" t="s">
        <v>2447</v>
      </c>
      <c r="I132" s="491" t="s">
        <v>36</v>
      </c>
      <c r="J132" s="491" t="s">
        <v>4831</v>
      </c>
    </row>
    <row r="133" spans="1:10" ht="15" customHeight="1">
      <c r="A133" s="491" t="s">
        <v>481</v>
      </c>
      <c r="B133" s="491" t="s">
        <v>4499</v>
      </c>
      <c r="C133" s="491" t="s">
        <v>4832</v>
      </c>
      <c r="D133" s="491" t="s">
        <v>4833</v>
      </c>
      <c r="E133" s="492">
        <v>44819</v>
      </c>
      <c r="F133" s="492" t="s">
        <v>4674</v>
      </c>
      <c r="G133" s="491" t="s">
        <v>4834</v>
      </c>
      <c r="H133" s="491" t="s">
        <v>2425</v>
      </c>
      <c r="I133" s="491" t="s">
        <v>36</v>
      </c>
      <c r="J133" s="491" t="s">
        <v>4835</v>
      </c>
    </row>
    <row r="134" spans="1:10" ht="15" customHeight="1">
      <c r="A134" s="491" t="s">
        <v>481</v>
      </c>
      <c r="B134" s="491" t="s">
        <v>4499</v>
      </c>
      <c r="C134" s="491" t="s">
        <v>4836</v>
      </c>
      <c r="D134" s="491" t="s">
        <v>4837</v>
      </c>
      <c r="E134" s="492">
        <v>44819</v>
      </c>
      <c r="F134" s="492" t="s">
        <v>4674</v>
      </c>
      <c r="G134" s="491" t="s">
        <v>4834</v>
      </c>
      <c r="H134" s="491" t="s">
        <v>2425</v>
      </c>
      <c r="I134" s="491" t="s">
        <v>36</v>
      </c>
      <c r="J134" s="491" t="s">
        <v>4838</v>
      </c>
    </row>
    <row r="135" spans="1:10" ht="15" customHeight="1">
      <c r="A135" s="491" t="s">
        <v>481</v>
      </c>
      <c r="B135" s="491" t="s">
        <v>4499</v>
      </c>
      <c r="C135" s="491" t="s">
        <v>4839</v>
      </c>
      <c r="D135" s="491" t="s">
        <v>4840</v>
      </c>
      <c r="E135" s="492">
        <v>43004</v>
      </c>
      <c r="F135" s="492" t="s">
        <v>4727</v>
      </c>
      <c r="G135" s="491" t="s">
        <v>4841</v>
      </c>
      <c r="H135" s="491" t="s">
        <v>2425</v>
      </c>
      <c r="I135" s="491" t="s">
        <v>36</v>
      </c>
      <c r="J135" s="491" t="s">
        <v>4842</v>
      </c>
    </row>
    <row r="136" spans="1:10" ht="15" customHeight="1">
      <c r="A136" s="491" t="s">
        <v>481</v>
      </c>
      <c r="B136" s="491" t="s">
        <v>4508</v>
      </c>
      <c r="C136" s="491" t="s">
        <v>4843</v>
      </c>
      <c r="D136" s="491" t="s">
        <v>4844</v>
      </c>
      <c r="E136" s="492">
        <v>43327</v>
      </c>
      <c r="F136" s="492" t="s">
        <v>4845</v>
      </c>
      <c r="G136" s="491" t="s">
        <v>4846</v>
      </c>
      <c r="H136" s="491" t="s">
        <v>2425</v>
      </c>
      <c r="I136" s="491" t="s">
        <v>36</v>
      </c>
      <c r="J136" s="491" t="s">
        <v>4847</v>
      </c>
    </row>
    <row r="137" spans="1:10" ht="15" customHeight="1">
      <c r="A137" s="491" t="s">
        <v>481</v>
      </c>
      <c r="B137" s="491" t="s">
        <v>4508</v>
      </c>
      <c r="C137" s="491" t="s">
        <v>4848</v>
      </c>
      <c r="D137" s="491" t="s">
        <v>4849</v>
      </c>
      <c r="E137" s="492">
        <v>43262</v>
      </c>
      <c r="F137" s="492" t="s">
        <v>4845</v>
      </c>
      <c r="G137" s="491" t="s">
        <v>329</v>
      </c>
      <c r="H137" s="491" t="s">
        <v>2425</v>
      </c>
      <c r="I137" s="491" t="s">
        <v>36</v>
      </c>
      <c r="J137" s="491" t="s">
        <v>4850</v>
      </c>
    </row>
    <row r="138" spans="1:10" ht="15" customHeight="1">
      <c r="A138" s="491" t="s">
        <v>481</v>
      </c>
      <c r="B138" s="491" t="s">
        <v>4508</v>
      </c>
      <c r="C138" s="491" t="s">
        <v>4851</v>
      </c>
      <c r="D138" s="491" t="s">
        <v>4852</v>
      </c>
      <c r="E138" s="492">
        <v>44588</v>
      </c>
      <c r="F138" s="492">
        <v>39099</v>
      </c>
      <c r="G138" s="491" t="s">
        <v>4853</v>
      </c>
      <c r="H138" s="491" t="s">
        <v>2425</v>
      </c>
      <c r="I138" s="491" t="s">
        <v>36</v>
      </c>
      <c r="J138" s="491" t="s">
        <v>4854</v>
      </c>
    </row>
    <row r="139" spans="1:10" ht="15" customHeight="1">
      <c r="A139" s="491" t="s">
        <v>481</v>
      </c>
      <c r="B139" s="491" t="s">
        <v>4508</v>
      </c>
      <c r="C139" s="491" t="s">
        <v>4855</v>
      </c>
      <c r="D139" s="491" t="s">
        <v>4856</v>
      </c>
      <c r="E139" s="492">
        <v>44173</v>
      </c>
      <c r="F139" s="492" t="s">
        <v>4727</v>
      </c>
      <c r="G139" s="491" t="s">
        <v>4853</v>
      </c>
      <c r="H139" s="491" t="s">
        <v>2425</v>
      </c>
      <c r="I139" s="491" t="s">
        <v>36</v>
      </c>
      <c r="J139" s="491" t="s">
        <v>4857</v>
      </c>
    </row>
  </sheetData>
  <conditionalFormatting sqref="C33:C92 C1:C31">
    <cfRule type="duplicateValues" dxfId="833" priority="10"/>
  </conditionalFormatting>
  <conditionalFormatting sqref="E129:E139 E33:E127 E1:E31">
    <cfRule type="containsText" dxfId="832" priority="9" operator="containsText" text="not live">
      <formula>NOT(ISERROR(SEARCH("not live",E1)))</formula>
    </cfRule>
  </conditionalFormatting>
  <conditionalFormatting sqref="C1:C92">
    <cfRule type="duplicateValues" dxfId="831" priority="8"/>
  </conditionalFormatting>
  <conditionalFormatting sqref="C1:C92">
    <cfRule type="duplicateValues" dxfId="830" priority="7"/>
  </conditionalFormatting>
  <conditionalFormatting sqref="C1:C92">
    <cfRule type="duplicateValues" dxfId="829" priority="6"/>
  </conditionalFormatting>
  <conditionalFormatting sqref="C1:C92">
    <cfRule type="duplicateValues" dxfId="828" priority="5"/>
  </conditionalFormatting>
  <conditionalFormatting sqref="C32">
    <cfRule type="duplicateValues" dxfId="827" priority="4"/>
  </conditionalFormatting>
  <conditionalFormatting sqref="E32">
    <cfRule type="containsText" dxfId="826" priority="3" operator="containsText" text="not live">
      <formula>NOT(ISERROR(SEARCH("not live",E32)))</formula>
    </cfRule>
  </conditionalFormatting>
  <conditionalFormatting sqref="C93:C139">
    <cfRule type="duplicateValues" dxfId="825" priority="2"/>
  </conditionalFormatting>
  <conditionalFormatting sqref="E128">
    <cfRule type="containsText" dxfId="824" priority="1" operator="containsText" text="not live">
      <formula>NOT(ISERROR(SEARCH("not live",E128)))</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14184-B658-4542-A8A1-84B4340170BC}">
  <sheetPr codeName="Sheet6">
    <tabColor rgb="FFFF6600"/>
    <pageSetUpPr fitToPage="1"/>
  </sheetPr>
  <dimension ref="B1:BH214"/>
  <sheetViews>
    <sheetView topLeftCell="A7" zoomScale="96" zoomScaleNormal="115" workbookViewId="0">
      <selection activeCell="D40" sqref="D40"/>
    </sheetView>
  </sheetViews>
  <sheetFormatPr defaultRowHeight="14.5" outlineLevelRow="2" outlineLevelCol="3"/>
  <cols>
    <col min="3" max="3" width="12.7265625" customWidth="1"/>
    <col min="4" max="4" width="88.7265625" customWidth="1"/>
    <col min="5" max="5" width="11" customWidth="1"/>
    <col min="6" max="6" width="11.453125" customWidth="1"/>
    <col min="7" max="7" width="18.26953125" customWidth="1" outlineLevel="3"/>
    <col min="8" max="13" width="10" customWidth="1" outlineLevel="2"/>
    <col min="14" max="15" width="10" customWidth="1" outlineLevel="2" collapsed="1"/>
    <col min="16" max="21" width="10" hidden="1" customWidth="1" outlineLevel="3" collapsed="1"/>
    <col min="22" max="22" width="10" hidden="1" customWidth="1" outlineLevel="3"/>
    <col min="23" max="23" width="1.453125" style="176" customWidth="1" outlineLevel="2" collapsed="1"/>
    <col min="24" max="24" width="7.1796875" customWidth="1"/>
    <col min="25" max="25" width="6.453125" customWidth="1"/>
    <col min="26" max="26" width="6" customWidth="1"/>
    <col min="27" max="27" width="0.81640625" style="176" customWidth="1"/>
    <col min="28" max="28" width="7.1796875" customWidth="1"/>
    <col min="29" max="29" width="6.453125" customWidth="1"/>
    <col min="30" max="30" width="6" customWidth="1"/>
    <col min="31" max="31" width="1.453125" style="177" customWidth="1"/>
    <col min="32" max="32" width="7.1796875" customWidth="1"/>
    <col min="33" max="33" width="6.453125" customWidth="1"/>
    <col min="34" max="34" width="6" customWidth="1"/>
    <col min="35" max="35" width="1" style="176" customWidth="1"/>
    <col min="36" max="36" width="7.1796875" hidden="1" customWidth="1" outlineLevel="1"/>
    <col min="37" max="37" width="6.453125" style="176" hidden="1" customWidth="1" outlineLevel="1"/>
    <col min="38" max="38" width="6" hidden="1" customWidth="1" outlineLevel="1"/>
    <col min="39" max="39" width="3.81640625" style="176" hidden="1" customWidth="1" outlineLevel="1"/>
    <col min="40" max="40" width="7.1796875" customWidth="1" collapsed="1"/>
    <col min="41" max="41" width="6.453125" customWidth="1"/>
    <col min="42" max="42" width="6" customWidth="1"/>
    <col min="43" max="43" width="1" style="176" customWidth="1"/>
    <col min="44" max="44" width="7.1796875" customWidth="1"/>
    <col min="45" max="45" width="6.453125" customWidth="1"/>
    <col min="46" max="46" width="6" style="176" customWidth="1"/>
    <col min="47" max="47" width="1.453125" style="176" customWidth="1"/>
    <col min="48" max="48" width="7.1796875" style="176" customWidth="1"/>
    <col min="49" max="49" width="6.453125" style="176" customWidth="1"/>
    <col min="50" max="50" width="6" customWidth="1"/>
    <col min="51" max="51" width="0.81640625" customWidth="1"/>
    <col min="53" max="53" width="12.7265625" bestFit="1" customWidth="1"/>
    <col min="57" max="57" width="12.26953125" customWidth="1"/>
    <col min="58" max="58" width="13.1796875" customWidth="1"/>
  </cols>
  <sheetData>
    <row r="1" spans="3:53" hidden="1" outlineLevel="2"/>
    <row r="2" spans="3:53" hidden="1" outlineLevel="2"/>
    <row r="3" spans="3:53" hidden="1" outlineLevel="2"/>
    <row r="4" spans="3:53" hidden="1" outlineLevel="2"/>
    <row r="5" spans="3:53" hidden="1" outlineLevel="2">
      <c r="C5" s="560"/>
      <c r="D5" s="560"/>
      <c r="E5" s="560"/>
      <c r="F5" s="560"/>
      <c r="G5" s="560"/>
      <c r="H5" s="560"/>
      <c r="I5" s="560"/>
      <c r="J5" s="560"/>
      <c r="K5" s="560"/>
      <c r="L5" s="560"/>
      <c r="M5" s="560"/>
      <c r="N5" s="560"/>
      <c r="O5" s="560"/>
      <c r="P5" s="560"/>
      <c r="Q5" s="560"/>
      <c r="R5" s="560"/>
      <c r="S5" s="560"/>
      <c r="T5" s="560"/>
      <c r="U5" s="560"/>
      <c r="V5" s="178"/>
      <c r="W5" s="179"/>
      <c r="X5" s="178"/>
      <c r="Y5" s="180"/>
      <c r="Z5" s="180"/>
      <c r="AA5" s="181"/>
      <c r="AB5" s="180"/>
      <c r="AC5" s="180"/>
      <c r="AD5" s="180"/>
      <c r="AE5" s="182"/>
      <c r="AF5" s="180"/>
      <c r="AG5" s="180"/>
      <c r="AH5" s="180"/>
      <c r="AI5" s="181"/>
      <c r="AJ5" s="180"/>
      <c r="AK5" s="181"/>
      <c r="AL5" s="180"/>
      <c r="AM5" s="181"/>
      <c r="AN5" s="180"/>
      <c r="AO5" s="180"/>
      <c r="AP5" s="180"/>
      <c r="AQ5" s="181"/>
      <c r="AR5" s="180"/>
      <c r="AS5" s="180"/>
      <c r="AT5" s="181"/>
      <c r="AU5" s="181"/>
      <c r="AV5" s="181"/>
      <c r="AW5" s="181"/>
      <c r="AX5" s="180"/>
      <c r="AY5" s="180"/>
      <c r="AZ5" s="180"/>
    </row>
    <row r="6" spans="3:53" hidden="1" outlineLevel="2">
      <c r="C6" s="180"/>
      <c r="D6" s="180"/>
      <c r="E6" s="180"/>
      <c r="F6" s="180"/>
      <c r="G6" s="180"/>
      <c r="H6" s="180"/>
      <c r="I6" s="180"/>
      <c r="J6" s="180"/>
      <c r="K6" s="180"/>
      <c r="L6" s="180"/>
      <c r="M6" s="180"/>
      <c r="N6" s="180"/>
      <c r="O6" s="180"/>
      <c r="P6" s="180"/>
      <c r="Q6" s="180"/>
      <c r="R6" s="180"/>
      <c r="S6" s="180"/>
      <c r="T6" s="180"/>
      <c r="U6" s="180"/>
      <c r="V6" s="180"/>
      <c r="W6" s="181"/>
      <c r="X6" s="180"/>
      <c r="Y6" s="180"/>
      <c r="Z6" s="180"/>
      <c r="AA6" s="181"/>
      <c r="AB6" s="180"/>
      <c r="AC6" s="180"/>
      <c r="AD6" s="180"/>
      <c r="AE6" s="182"/>
      <c r="AF6" s="180"/>
      <c r="AG6" s="180"/>
      <c r="AH6" s="180"/>
      <c r="AI6" s="181"/>
      <c r="AJ6" s="180"/>
      <c r="AK6" s="181"/>
      <c r="AL6" s="180"/>
      <c r="AM6" s="181"/>
      <c r="AN6" s="180"/>
      <c r="AO6" s="180"/>
      <c r="AP6" s="180"/>
      <c r="AQ6" s="181"/>
      <c r="AR6" s="180"/>
      <c r="AS6" s="180"/>
      <c r="AT6" s="181"/>
      <c r="AU6" s="181"/>
      <c r="AV6" s="181"/>
      <c r="AW6" s="181"/>
      <c r="AX6" s="180"/>
      <c r="AY6" s="180"/>
      <c r="AZ6" s="180"/>
    </row>
    <row r="7" spans="3:53" ht="15" collapsed="1" thickBot="1">
      <c r="C7" s="540" t="s">
        <v>3985</v>
      </c>
      <c r="D7" s="540"/>
      <c r="E7" s="540"/>
      <c r="F7" s="540"/>
      <c r="G7" s="540"/>
      <c r="H7" s="540"/>
      <c r="I7" s="540"/>
      <c r="J7" s="540"/>
      <c r="K7" s="540"/>
      <c r="L7" s="540"/>
      <c r="M7" s="540"/>
      <c r="N7" s="540"/>
      <c r="O7" s="540"/>
      <c r="P7" s="540"/>
      <c r="Q7" s="540"/>
      <c r="R7" s="540"/>
      <c r="S7" s="540"/>
      <c r="T7" s="540"/>
      <c r="U7" s="540"/>
      <c r="V7" s="183"/>
      <c r="W7" s="183"/>
      <c r="X7" s="183"/>
      <c r="Y7" s="184"/>
      <c r="Z7" s="184"/>
      <c r="AA7" s="185"/>
      <c r="AB7" s="184"/>
      <c r="AC7" s="184"/>
      <c r="AD7" s="184"/>
      <c r="AE7" s="186"/>
      <c r="AF7" s="184"/>
      <c r="AG7" s="184"/>
      <c r="AH7" s="184"/>
      <c r="AI7" s="184"/>
      <c r="AJ7" s="184"/>
      <c r="AK7" s="184"/>
      <c r="AL7" s="184"/>
      <c r="AM7" s="185"/>
      <c r="AN7" s="184"/>
      <c r="AO7" s="184"/>
      <c r="AP7" s="184"/>
      <c r="AQ7" s="185"/>
      <c r="AR7" s="184"/>
      <c r="AS7" s="184"/>
      <c r="AT7" s="184"/>
      <c r="AU7" s="184"/>
      <c r="AV7" s="184"/>
      <c r="AW7" s="184"/>
      <c r="AX7" s="184"/>
      <c r="AY7" s="184"/>
      <c r="AZ7" s="184"/>
    </row>
    <row r="8" spans="3:53" ht="15" customHeight="1">
      <c r="C8" s="541" t="s">
        <v>3986</v>
      </c>
      <c r="D8" s="542"/>
      <c r="E8" s="542"/>
      <c r="F8" s="187"/>
      <c r="G8" s="187"/>
      <c r="H8" s="187"/>
      <c r="I8" s="187"/>
      <c r="J8" s="187"/>
      <c r="K8" s="187"/>
      <c r="L8" s="187"/>
      <c r="M8" s="187"/>
      <c r="N8" s="187"/>
      <c r="O8" s="187"/>
      <c r="P8" s="187"/>
      <c r="Q8" s="187"/>
      <c r="R8" s="187"/>
      <c r="S8" s="187"/>
      <c r="T8" s="187"/>
      <c r="U8" s="187"/>
      <c r="V8" s="187"/>
      <c r="W8" s="187"/>
      <c r="X8" s="187"/>
      <c r="Y8" s="185"/>
      <c r="Z8" s="185"/>
      <c r="AA8" s="185"/>
      <c r="AB8" s="185"/>
      <c r="AC8" s="185"/>
      <c r="AD8" s="185"/>
      <c r="AE8" s="188"/>
      <c r="AF8" s="185"/>
      <c r="AG8" s="185"/>
      <c r="AH8" s="185"/>
      <c r="AI8" s="185"/>
      <c r="AJ8" s="185"/>
      <c r="AK8" s="185"/>
      <c r="AL8" s="185"/>
      <c r="AM8" s="185"/>
      <c r="AN8" s="185"/>
      <c r="AO8" s="185"/>
      <c r="AP8" s="185"/>
      <c r="AQ8" s="185"/>
      <c r="AR8" s="185"/>
      <c r="AS8" s="185"/>
      <c r="AT8" s="185"/>
      <c r="AU8" s="185"/>
      <c r="AV8" s="185"/>
      <c r="AW8" s="185"/>
      <c r="AX8" s="185"/>
      <c r="AY8" s="185"/>
      <c r="AZ8" s="185"/>
    </row>
    <row r="9" spans="3:53" ht="15.75" customHeight="1" thickBot="1">
      <c r="C9" s="543" t="s">
        <v>3987</v>
      </c>
      <c r="D9" s="543"/>
      <c r="E9" s="189"/>
      <c r="F9" s="189"/>
      <c r="G9" s="189"/>
      <c r="H9" s="176"/>
      <c r="I9" s="176"/>
      <c r="J9" s="176"/>
      <c r="K9" s="176"/>
      <c r="L9" s="176"/>
      <c r="M9" s="176"/>
      <c r="N9" s="176"/>
      <c r="O9" s="176"/>
      <c r="P9" s="176"/>
      <c r="Q9" s="176"/>
      <c r="R9" s="176"/>
      <c r="S9" s="176"/>
      <c r="T9" s="176"/>
      <c r="U9" s="176"/>
      <c r="V9" s="176"/>
      <c r="X9" s="176"/>
      <c r="Y9" s="176"/>
      <c r="Z9" s="176"/>
      <c r="AB9" s="176"/>
      <c r="AC9" s="176"/>
      <c r="AD9" s="176"/>
      <c r="AF9" s="176"/>
      <c r="AG9" s="176"/>
      <c r="AH9" s="176"/>
      <c r="AJ9" s="176"/>
      <c r="AL9" s="176"/>
      <c r="AN9" s="176"/>
      <c r="AO9" s="176"/>
      <c r="AP9" s="176"/>
      <c r="AR9" s="176"/>
      <c r="AS9" s="176"/>
      <c r="AX9" s="176"/>
      <c r="AY9" s="185"/>
      <c r="AZ9" s="185"/>
      <c r="BA9" s="176"/>
    </row>
    <row r="10" spans="3:53" ht="14.25" customHeight="1" thickBot="1">
      <c r="C10" s="190" t="s">
        <v>3988</v>
      </c>
      <c r="D10" s="190"/>
      <c r="E10" s="191"/>
      <c r="F10" s="192"/>
      <c r="G10" s="192"/>
      <c r="H10" s="544" t="s">
        <v>3989</v>
      </c>
      <c r="I10" s="544"/>
      <c r="J10" s="544"/>
      <c r="K10" s="544"/>
      <c r="L10" s="544"/>
      <c r="M10" s="544"/>
      <c r="N10" s="544"/>
      <c r="O10" s="544"/>
      <c r="P10" s="544"/>
      <c r="Q10" s="544"/>
      <c r="R10" s="544"/>
      <c r="S10" s="545"/>
      <c r="T10" s="545"/>
      <c r="U10" s="546"/>
      <c r="V10" s="545"/>
      <c r="W10" s="193"/>
      <c r="X10" s="547" t="s">
        <v>3990</v>
      </c>
      <c r="Y10" s="548"/>
      <c r="Z10" s="549"/>
      <c r="AA10" s="194"/>
      <c r="AB10" s="538">
        <v>2021</v>
      </c>
      <c r="AC10" s="539"/>
      <c r="AD10" s="539"/>
      <c r="AE10" s="195"/>
      <c r="AF10" s="538">
        <v>2020</v>
      </c>
      <c r="AG10" s="539"/>
      <c r="AH10" s="539"/>
      <c r="AI10" s="193"/>
      <c r="AJ10" s="538" t="s">
        <v>3991</v>
      </c>
      <c r="AK10" s="539"/>
      <c r="AL10" s="539"/>
      <c r="AM10" s="193"/>
      <c r="AN10" s="538" t="s">
        <v>3992</v>
      </c>
      <c r="AO10" s="539"/>
      <c r="AP10" s="539"/>
      <c r="AQ10" s="193"/>
      <c r="AR10" s="538" t="s">
        <v>3993</v>
      </c>
      <c r="AS10" s="539"/>
      <c r="AT10" s="539"/>
      <c r="AU10" s="185"/>
      <c r="AV10" s="538" t="s">
        <v>3994</v>
      </c>
      <c r="AW10" s="539"/>
      <c r="AX10" s="539"/>
      <c r="AY10" s="181"/>
      <c r="AZ10" s="181"/>
      <c r="BA10" s="196"/>
    </row>
    <row r="11" spans="3:53" ht="23.25" customHeight="1" thickBot="1">
      <c r="C11" s="197"/>
      <c r="D11" s="198" t="s">
        <v>3995</v>
      </c>
      <c r="E11" s="199" t="s">
        <v>2413</v>
      </c>
      <c r="F11" s="200" t="s">
        <v>2416</v>
      </c>
      <c r="G11" s="201">
        <v>44880</v>
      </c>
      <c r="H11" s="202">
        <v>44895</v>
      </c>
      <c r="I11" s="202">
        <v>44865</v>
      </c>
      <c r="J11" s="202">
        <v>44834</v>
      </c>
      <c r="K11" s="202">
        <v>44795</v>
      </c>
      <c r="L11" s="202">
        <v>44764</v>
      </c>
      <c r="M11" s="202">
        <v>44713</v>
      </c>
      <c r="N11" s="202">
        <v>44682</v>
      </c>
      <c r="O11" s="202">
        <v>44652</v>
      </c>
      <c r="P11" s="203">
        <v>44621</v>
      </c>
      <c r="Q11" s="204">
        <v>44593</v>
      </c>
      <c r="R11" s="204">
        <v>44562</v>
      </c>
      <c r="S11" s="204">
        <v>44531</v>
      </c>
      <c r="T11" s="204">
        <v>44501</v>
      </c>
      <c r="U11" s="204">
        <v>44470</v>
      </c>
      <c r="V11" s="204">
        <v>44440</v>
      </c>
      <c r="W11" s="205"/>
      <c r="X11" s="206" t="s">
        <v>3996</v>
      </c>
      <c r="Y11" s="207" t="s">
        <v>3997</v>
      </c>
      <c r="Z11" s="207" t="s">
        <v>3998</v>
      </c>
      <c r="AA11" s="194"/>
      <c r="AB11" s="206" t="s">
        <v>3996</v>
      </c>
      <c r="AC11" s="207" t="s">
        <v>3997</v>
      </c>
      <c r="AD11" s="207" t="s">
        <v>3998</v>
      </c>
      <c r="AE11" s="208"/>
      <c r="AF11" s="206" t="s">
        <v>3996</v>
      </c>
      <c r="AG11" s="207" t="s">
        <v>3997</v>
      </c>
      <c r="AH11" s="207" t="s">
        <v>3998</v>
      </c>
      <c r="AI11" s="209"/>
      <c r="AJ11" s="210" t="s">
        <v>3996</v>
      </c>
      <c r="AK11" s="211" t="s">
        <v>3997</v>
      </c>
      <c r="AL11" s="211" t="s">
        <v>3998</v>
      </c>
      <c r="AM11" s="193"/>
      <c r="AN11" s="206" t="s">
        <v>3996</v>
      </c>
      <c r="AO11" s="207" t="s">
        <v>3997</v>
      </c>
      <c r="AP11" s="207" t="s">
        <v>3998</v>
      </c>
      <c r="AQ11" s="193"/>
      <c r="AR11" s="206" t="s">
        <v>3996</v>
      </c>
      <c r="AS11" s="207" t="s">
        <v>3997</v>
      </c>
      <c r="AT11" s="207" t="s">
        <v>3998</v>
      </c>
      <c r="AU11" s="185"/>
      <c r="AV11" s="206" t="s">
        <v>3996</v>
      </c>
      <c r="AW11" s="207" t="s">
        <v>3997</v>
      </c>
      <c r="AX11" s="207" t="s">
        <v>3998</v>
      </c>
      <c r="AY11" s="181"/>
      <c r="AZ11" s="181"/>
    </row>
    <row r="12" spans="3:53" ht="19.5" customHeight="1" outlineLevel="1" thickBot="1">
      <c r="C12" s="212"/>
      <c r="D12" s="213" t="s">
        <v>3999</v>
      </c>
      <c r="E12" s="214"/>
      <c r="F12" s="212"/>
      <c r="G12" s="215"/>
      <c r="H12" s="212"/>
      <c r="I12" s="212"/>
      <c r="J12" s="212"/>
      <c r="K12" s="212"/>
      <c r="L12" s="212"/>
      <c r="M12" s="212"/>
      <c r="N12" s="212"/>
      <c r="O12" s="212"/>
      <c r="P12" s="212"/>
      <c r="Q12" s="215"/>
      <c r="R12" s="215"/>
      <c r="S12" s="215"/>
      <c r="T12" s="215"/>
      <c r="U12" s="215"/>
      <c r="V12" s="215"/>
      <c r="W12" s="212"/>
      <c r="X12" s="212"/>
      <c r="Y12" s="212"/>
      <c r="Z12" s="212"/>
      <c r="AA12" s="212"/>
      <c r="AB12" s="212"/>
      <c r="AC12" s="212"/>
      <c r="AD12" s="212"/>
      <c r="AE12" s="212"/>
      <c r="AF12" s="212"/>
      <c r="AG12" s="212"/>
      <c r="AH12" s="212"/>
      <c r="AI12" s="212"/>
      <c r="AJ12" s="215"/>
      <c r="AK12" s="215"/>
      <c r="AL12" s="215"/>
      <c r="AM12" s="215"/>
      <c r="AN12" s="212"/>
      <c r="AO12" s="212"/>
      <c r="AP12" s="212"/>
      <c r="AQ12" s="212"/>
      <c r="AR12" s="212"/>
      <c r="AS12" s="212"/>
      <c r="AT12" s="212"/>
      <c r="AU12" s="212"/>
      <c r="AV12" s="212"/>
      <c r="AW12" s="212"/>
      <c r="AX12" s="212"/>
      <c r="AY12" s="181"/>
      <c r="AZ12" s="181"/>
    </row>
    <row r="13" spans="3:53" ht="19.5" customHeight="1" outlineLevel="2" thickBot="1">
      <c r="C13" s="556" t="s">
        <v>4000</v>
      </c>
      <c r="D13" s="216" t="s">
        <v>4001</v>
      </c>
      <c r="E13" s="217" t="s">
        <v>4002</v>
      </c>
      <c r="F13" s="218">
        <v>44111</v>
      </c>
      <c r="G13" s="219">
        <v>-2.3684866616803506E-3</v>
      </c>
      <c r="H13" s="219">
        <v>5.4651674100132386E-3</v>
      </c>
      <c r="I13" s="219">
        <v>7.6591973667552438E-3</v>
      </c>
      <c r="J13" s="219">
        <v>1.0037721373313602E-2</v>
      </c>
      <c r="K13" s="219">
        <v>1.1642196494405121E-2</v>
      </c>
      <c r="L13" s="219">
        <v>-1.8349206349206226E-2</v>
      </c>
      <c r="M13" s="219">
        <v>8.5809426229508379E-3</v>
      </c>
      <c r="N13" s="219">
        <v>7.0490227491171176E-4</v>
      </c>
      <c r="O13" s="219">
        <v>3.7842511306198423E-2</v>
      </c>
      <c r="P13" s="219">
        <v>5.4834826802194758E-3</v>
      </c>
      <c r="Q13" s="219">
        <v>1.2594799566630455E-2</v>
      </c>
      <c r="R13" s="219">
        <v>-8.9920815997852621E-3</v>
      </c>
      <c r="S13" s="219">
        <v>-9.9820323417847412E-3</v>
      </c>
      <c r="T13" s="219">
        <v>4.6800829043258663E-3</v>
      </c>
      <c r="U13" s="219">
        <v>-9.9291719070629947E-3</v>
      </c>
      <c r="V13" s="219">
        <v>4.1209704220672716E-3</v>
      </c>
      <c r="W13" s="220"/>
      <c r="X13" s="219">
        <v>7.4084015568379957E-2</v>
      </c>
      <c r="Y13" s="221">
        <v>5.411271153327453E-2</v>
      </c>
      <c r="Z13" s="222">
        <v>1.3690686248983261</v>
      </c>
      <c r="AA13" s="220"/>
      <c r="AB13" s="219">
        <v>-2.5864326872708121E-2</v>
      </c>
      <c r="AC13" s="221">
        <v>3.0944271412492515E-2</v>
      </c>
      <c r="AD13" s="223" t="s">
        <v>4003</v>
      </c>
      <c r="AE13" s="220"/>
      <c r="AF13" s="219">
        <v>0.12321336949351314</v>
      </c>
      <c r="AG13" s="221">
        <v>9.383577017220085E-2</v>
      </c>
      <c r="AH13" s="222">
        <v>1.313074633131913</v>
      </c>
      <c r="AI13" s="220"/>
      <c r="AJ13" s="219">
        <v>1.0374747524440009E-2</v>
      </c>
      <c r="AK13" s="221">
        <v>4.5164411846587989E-2</v>
      </c>
      <c r="AL13" s="223">
        <v>0.22971067484904675</v>
      </c>
      <c r="AM13" s="219"/>
      <c r="AN13" s="219">
        <v>4.6820374156510081E-2</v>
      </c>
      <c r="AO13" s="221">
        <v>6.4066912903889023E-2</v>
      </c>
      <c r="AP13" s="224">
        <v>0.73080427999938746</v>
      </c>
      <c r="AQ13" s="220"/>
      <c r="AR13" s="219">
        <v>2.2568086785766495E-2</v>
      </c>
      <c r="AS13" s="221">
        <v>5.5068482470517786E-2</v>
      </c>
      <c r="AT13" s="223">
        <v>0.40981857086490175</v>
      </c>
      <c r="AU13" s="220"/>
      <c r="AV13" s="219">
        <v>3.2214024855084622E-2</v>
      </c>
      <c r="AW13" s="221">
        <v>4.8948571109208402E-2</v>
      </c>
      <c r="AX13" s="224">
        <v>0.65811982096908217</v>
      </c>
      <c r="AY13" s="181"/>
      <c r="AZ13" s="181"/>
    </row>
    <row r="14" spans="3:53" ht="19.5" customHeight="1" outlineLevel="2" thickBot="1">
      <c r="C14" s="556"/>
      <c r="D14" s="216" t="s">
        <v>4004</v>
      </c>
      <c r="E14" s="217" t="s">
        <v>4005</v>
      </c>
      <c r="F14" s="218">
        <v>44408</v>
      </c>
      <c r="G14" s="219">
        <v>-2.2782503037667933E-3</v>
      </c>
      <c r="H14" s="219">
        <v>0</v>
      </c>
      <c r="I14" s="219">
        <v>2.5946275946275854E-3</v>
      </c>
      <c r="J14" s="219">
        <v>1.2439156300702914E-2</v>
      </c>
      <c r="K14" s="219">
        <v>1.1013904077487924E-2</v>
      </c>
      <c r="L14" s="219">
        <v>-1.6063331027592054E-2</v>
      </c>
      <c r="M14" s="219">
        <v>-1.3048817930609857E-3</v>
      </c>
      <c r="N14" s="219">
        <v>1.5353907569481962E-4</v>
      </c>
      <c r="O14" s="219">
        <v>3.2989690721649367E-2</v>
      </c>
      <c r="P14" s="219">
        <v>4.9410264583997776E-3</v>
      </c>
      <c r="Q14" s="219">
        <v>1.0957138253303356E-2</v>
      </c>
      <c r="R14" s="219">
        <v>-1.1704753563181791E-2</v>
      </c>
      <c r="S14" s="219">
        <v>-1.3747054202670861E-2</v>
      </c>
      <c r="T14" s="219">
        <v>5.0528975209220839E-3</v>
      </c>
      <c r="U14" s="219">
        <v>-8.8426324438533044E-3</v>
      </c>
      <c r="V14" s="219">
        <v>2.9037827656568371E-3</v>
      </c>
      <c r="W14" s="195"/>
      <c r="X14" s="219">
        <v>4.6102396687634384E-2</v>
      </c>
      <c r="Y14" s="221">
        <v>4.9475615739090491E-2</v>
      </c>
      <c r="Z14" s="222">
        <v>0.93182057461912615</v>
      </c>
      <c r="AA14" s="195"/>
      <c r="AB14" s="219">
        <v>-1.6374177373864041E-2</v>
      </c>
      <c r="AC14" s="221">
        <v>2.6427652686815038E-2</v>
      </c>
      <c r="AD14" s="223" t="s">
        <v>4003</v>
      </c>
      <c r="AE14" s="195"/>
      <c r="AF14" s="219">
        <v>0.22445464982778418</v>
      </c>
      <c r="AG14" s="221">
        <v>0.11490725853913722</v>
      </c>
      <c r="AH14" s="225">
        <v>1.9533548418208524</v>
      </c>
      <c r="AI14" s="195"/>
      <c r="AJ14" s="219">
        <v>8.6540397128853641E-3</v>
      </c>
      <c r="AK14" s="221">
        <v>3.910177633328582E-2</v>
      </c>
      <c r="AL14" s="223">
        <v>0.22132088422587895</v>
      </c>
      <c r="AM14" s="219"/>
      <c r="AN14" s="219">
        <v>7.21708090238804E-2</v>
      </c>
      <c r="AO14" s="221">
        <v>7.313536416887538E-2</v>
      </c>
      <c r="AP14" s="222">
        <v>0.98681137154430865</v>
      </c>
      <c r="AQ14" s="195"/>
      <c r="AR14" s="219">
        <v>3.8058640889832018E-2</v>
      </c>
      <c r="AS14" s="221">
        <v>6.0159528348866363E-2</v>
      </c>
      <c r="AT14" s="224">
        <v>0.63262864477808345</v>
      </c>
      <c r="AU14" s="195"/>
      <c r="AV14" s="219">
        <v>2.6420788824540686E-2</v>
      </c>
      <c r="AW14" s="221">
        <v>4.5790425585024067E-2</v>
      </c>
      <c r="AX14" s="224">
        <v>0.57699373803552734</v>
      </c>
      <c r="AY14" s="181"/>
      <c r="AZ14" s="181"/>
    </row>
    <row r="15" spans="3:53" ht="19.5" customHeight="1" outlineLevel="1" thickBot="1">
      <c r="C15" s="226"/>
      <c r="D15" s="216" t="s">
        <v>4006</v>
      </c>
      <c r="E15" s="217" t="s">
        <v>4007</v>
      </c>
      <c r="F15" s="218">
        <v>44676</v>
      </c>
      <c r="G15" s="219">
        <v>-2.2556390977444465E-3</v>
      </c>
      <c r="H15" s="219">
        <v>-5.3047338984029135E-3</v>
      </c>
      <c r="I15" s="219">
        <v>1.48633623968637E-2</v>
      </c>
      <c r="J15" s="219">
        <v>1.4665716660729133E-2</v>
      </c>
      <c r="K15" s="219">
        <v>1.0196737044145809E-2</v>
      </c>
      <c r="L15" s="219">
        <v>-5.4879503698400667E-3</v>
      </c>
      <c r="M15" s="219">
        <v>-9.629585868730528E-3</v>
      </c>
      <c r="N15" s="219">
        <v>1.479114897645184E-3</v>
      </c>
      <c r="O15" s="219">
        <v>2.7164995442114925E-2</v>
      </c>
      <c r="P15" s="219">
        <v>1.6870596959584816E-2</v>
      </c>
      <c r="Q15" s="219">
        <v>1.8055992450456193E-2</v>
      </c>
      <c r="R15" s="219">
        <v>3.4722222222220989E-3</v>
      </c>
      <c r="S15" s="219">
        <v>-7.5509690410258123E-4</v>
      </c>
      <c r="T15" s="219">
        <v>-3.0112923462987107E-3</v>
      </c>
      <c r="U15" s="219">
        <v>8.7330717630680343E-3</v>
      </c>
      <c r="V15" s="219">
        <v>-6.3243106501387203E-4</v>
      </c>
      <c r="W15" s="195"/>
      <c r="X15" s="219">
        <v>8.9078282828282784E-2</v>
      </c>
      <c r="Y15" s="221">
        <v>3.9022743853787449E-2</v>
      </c>
      <c r="Z15" s="225">
        <v>2.2827273028787047</v>
      </c>
      <c r="AA15" s="195"/>
      <c r="AB15" s="219">
        <v>5.81023454157783E-2</v>
      </c>
      <c r="AC15" s="221">
        <v>2.7255158893175292E-2</v>
      </c>
      <c r="AD15" s="225">
        <v>2.1317925770862836</v>
      </c>
      <c r="AE15" s="195"/>
      <c r="AF15" s="219">
        <v>0.10748349229640475</v>
      </c>
      <c r="AG15" s="221">
        <v>6.9536186862572083E-2</v>
      </c>
      <c r="AH15" s="227">
        <v>1.5457202522311133</v>
      </c>
      <c r="AI15" s="195"/>
      <c r="AJ15" s="219">
        <v>7.6229972487472875E-2</v>
      </c>
      <c r="AK15" s="221">
        <v>3.8674143467738002E-2</v>
      </c>
      <c r="AL15" s="223">
        <v>1.9710836660432822</v>
      </c>
      <c r="AM15" s="219"/>
      <c r="AN15" s="219">
        <v>7.80386705424847E-2</v>
      </c>
      <c r="AO15" s="221">
        <v>4.8099193879461745E-2</v>
      </c>
      <c r="AP15" s="227">
        <v>1.6224527741161801</v>
      </c>
      <c r="AQ15" s="195"/>
      <c r="AR15" s="219">
        <v>5.86334878894339E-2</v>
      </c>
      <c r="AS15" s="221">
        <v>4.4075149860869169E-2</v>
      </c>
      <c r="AT15" s="222">
        <v>1.330307170242657</v>
      </c>
      <c r="AU15" s="195"/>
      <c r="AV15" s="219">
        <v>5.3483024708519622E-2</v>
      </c>
      <c r="AW15" s="221">
        <v>3.6870434148734268E-2</v>
      </c>
      <c r="AX15" s="227">
        <v>1.4505667194687928</v>
      </c>
      <c r="AY15" s="181"/>
      <c r="AZ15" s="181"/>
    </row>
    <row r="16" spans="3:53" ht="17.5" customHeight="1" outlineLevel="1" thickBot="1">
      <c r="C16" s="215"/>
      <c r="D16" s="228" t="s">
        <v>4008</v>
      </c>
      <c r="E16" s="228" t="s">
        <v>2413</v>
      </c>
      <c r="F16" s="215"/>
      <c r="G16" s="215"/>
      <c r="H16" s="215"/>
      <c r="I16" s="215"/>
      <c r="J16" s="215"/>
      <c r="K16" s="215"/>
      <c r="L16" s="215"/>
      <c r="M16" s="215"/>
      <c r="N16" s="215"/>
      <c r="O16" s="215"/>
      <c r="P16" s="215"/>
      <c r="Q16" s="215"/>
      <c r="R16" s="215"/>
      <c r="S16" s="215"/>
      <c r="T16" s="215"/>
      <c r="U16" s="215"/>
      <c r="V16" s="215"/>
      <c r="W16" s="215"/>
      <c r="X16" s="215"/>
      <c r="Y16" s="215"/>
      <c r="Z16" s="215"/>
      <c r="AA16" s="215"/>
      <c r="AB16" s="215"/>
      <c r="AC16" s="215"/>
      <c r="AD16" s="215"/>
      <c r="AE16" s="215"/>
      <c r="AF16" s="215"/>
      <c r="AG16" s="215"/>
      <c r="AH16" s="215"/>
      <c r="AI16" s="215"/>
      <c r="AJ16" s="215"/>
      <c r="AK16" s="215"/>
      <c r="AL16" s="215"/>
      <c r="AM16" s="215"/>
      <c r="AN16" s="215"/>
      <c r="AO16" s="215"/>
      <c r="AP16" s="215"/>
      <c r="AQ16" s="215"/>
      <c r="AR16" s="215"/>
      <c r="AS16" s="215"/>
      <c r="AT16" s="215"/>
      <c r="AU16" s="215"/>
      <c r="AV16" s="215"/>
      <c r="AW16" s="215"/>
      <c r="AX16" s="215"/>
      <c r="AY16" s="181"/>
      <c r="AZ16" s="181"/>
    </row>
    <row r="17" spans="3:52" ht="15.25" customHeight="1" outlineLevel="1">
      <c r="C17" s="514" t="s">
        <v>4009</v>
      </c>
      <c r="D17" s="216" t="s">
        <v>4010</v>
      </c>
      <c r="E17" s="229" t="s">
        <v>4011</v>
      </c>
      <c r="F17" s="230">
        <v>44196</v>
      </c>
      <c r="G17" s="231">
        <v>-1.0008507231147328E-3</v>
      </c>
      <c r="H17" s="231">
        <v>-1.6843142083230789E-2</v>
      </c>
      <c r="I17" s="231">
        <v>1.0500646959291426E-2</v>
      </c>
      <c r="J17" s="231">
        <v>5.8063870257283323E-3</v>
      </c>
      <c r="K17" s="231">
        <v>4.6768921297459798E-3</v>
      </c>
      <c r="L17" s="231">
        <v>1.006795872136923E-3</v>
      </c>
      <c r="M17" s="231">
        <v>-2.8131115459882561E-2</v>
      </c>
      <c r="N17" s="231">
        <v>4.4226044226045591E-3</v>
      </c>
      <c r="O17" s="231">
        <v>7.0269200316706026E-3</v>
      </c>
      <c r="P17" s="231">
        <v>2.1121778676099101E-2</v>
      </c>
      <c r="Q17" s="231">
        <v>8.1507896077432918E-3</v>
      </c>
      <c r="R17" s="231">
        <v>-2.5613024918097915E-2</v>
      </c>
      <c r="S17" s="231">
        <v>1.8897951064251739E-3</v>
      </c>
      <c r="T17" s="231">
        <v>-6.0797785576589547E-3</v>
      </c>
      <c r="U17" s="231">
        <v>1.5842368434080267E-3</v>
      </c>
      <c r="V17" s="232">
        <v>1.1872557859933908E-2</v>
      </c>
      <c r="W17" s="233"/>
      <c r="X17" s="231">
        <v>-9.0836890697906236E-3</v>
      </c>
      <c r="Y17" s="234">
        <v>5.5024726585356794E-2</v>
      </c>
      <c r="Z17" s="223" t="s">
        <v>4003</v>
      </c>
      <c r="AA17" s="233"/>
      <c r="AB17" s="231">
        <v>7.1823792296233258E-2</v>
      </c>
      <c r="AC17" s="234">
        <v>3.7977329506404839E-2</v>
      </c>
      <c r="AD17" s="227">
        <v>1.8912280886975017</v>
      </c>
      <c r="AE17" s="233"/>
      <c r="AF17" s="231">
        <v>0.10421807073199396</v>
      </c>
      <c r="AG17" s="234">
        <v>7.5524049801457716E-2</v>
      </c>
      <c r="AH17" s="235">
        <v>1.3799322335861075</v>
      </c>
      <c r="AI17" s="233"/>
      <c r="AJ17" s="231">
        <v>6.3711515478966474E-2</v>
      </c>
      <c r="AK17" s="234">
        <v>4.7009663791352449E-2</v>
      </c>
      <c r="AL17" s="236">
        <v>1.3552854953769393</v>
      </c>
      <c r="AM17" s="232"/>
      <c r="AN17" s="231">
        <v>5.3917331386071909E-2</v>
      </c>
      <c r="AO17" s="234">
        <v>5.7037605184161184E-2</v>
      </c>
      <c r="AP17" s="235">
        <v>0.94529444586576461</v>
      </c>
      <c r="AQ17" s="233"/>
      <c r="AR17" s="231">
        <v>4.1414975257251463E-2</v>
      </c>
      <c r="AS17" s="234">
        <v>5.6265525106269608E-2</v>
      </c>
      <c r="AT17" s="224">
        <v>0.73606307199711241</v>
      </c>
      <c r="AU17" s="233"/>
      <c r="AV17" s="231">
        <v>6.8283442496956726E-2</v>
      </c>
      <c r="AW17" s="234">
        <v>4.4312688222338782E-2</v>
      </c>
      <c r="AX17" s="227">
        <v>1.5409456125601038</v>
      </c>
      <c r="AY17" s="181"/>
      <c r="AZ17" s="181"/>
    </row>
    <row r="18" spans="3:52" ht="15.25" customHeight="1" outlineLevel="1" thickBot="1">
      <c r="C18" s="514"/>
      <c r="D18" s="216" t="s">
        <v>4012</v>
      </c>
      <c r="E18" s="229" t="s">
        <v>4013</v>
      </c>
      <c r="F18" s="230">
        <v>44634</v>
      </c>
      <c r="G18" s="237">
        <v>1.0295026031707675E-3</v>
      </c>
      <c r="H18" s="237">
        <v>-7.3406348180993231E-4</v>
      </c>
      <c r="I18" s="237">
        <v>1.1170228401775617E-3</v>
      </c>
      <c r="J18" s="237">
        <v>-1.9363356315095226E-3</v>
      </c>
      <c r="K18" s="237">
        <v>1.9318759532282792E-2</v>
      </c>
      <c r="L18" s="237">
        <v>1.576549210206557E-2</v>
      </c>
      <c r="M18" s="237">
        <v>-7.6565985410261828E-3</v>
      </c>
      <c r="N18" s="237">
        <v>6.4621825794120014E-3</v>
      </c>
      <c r="O18" s="237">
        <v>1.3218161138606188E-2</v>
      </c>
      <c r="P18" s="237">
        <v>2.624688475977166E-2</v>
      </c>
      <c r="Q18" s="237">
        <v>-2.2148872505167061E-2</v>
      </c>
      <c r="R18" s="237">
        <v>-3.7799631223108809E-3</v>
      </c>
      <c r="S18" s="237">
        <v>1.9832069678551223E-2</v>
      </c>
      <c r="T18" s="237">
        <v>-2.6871641044869943E-3</v>
      </c>
      <c r="U18" s="237">
        <v>6.5100481177469138E-3</v>
      </c>
      <c r="V18" s="238">
        <v>2.3010969612911047E-3</v>
      </c>
      <c r="W18" s="208"/>
      <c r="X18" s="237">
        <v>4.5851259987707449E-2</v>
      </c>
      <c r="Y18" s="239">
        <v>5.7921764877664352E-2</v>
      </c>
      <c r="Z18" s="224">
        <v>0.79160674894056104</v>
      </c>
      <c r="AA18" s="208"/>
      <c r="AB18" s="237">
        <v>9.0339652977825313E-2</v>
      </c>
      <c r="AC18" s="239">
        <v>4.9833842244566974E-2</v>
      </c>
      <c r="AD18" s="227">
        <v>1.8128173327368591</v>
      </c>
      <c r="AE18" s="208"/>
      <c r="AF18" s="237">
        <v>-1.0679225258689251E-2</v>
      </c>
      <c r="AG18" s="239">
        <v>9.308545932816524E-2</v>
      </c>
      <c r="AH18" s="223" t="s">
        <v>4003</v>
      </c>
      <c r="AI18" s="208"/>
      <c r="AJ18" s="237">
        <v>6.9316316307926895E-2</v>
      </c>
      <c r="AK18" s="239">
        <v>5.8164600100506406E-2</v>
      </c>
      <c r="AL18" s="223">
        <v>1.1917268611518124</v>
      </c>
      <c r="AM18" s="238"/>
      <c r="AN18" s="237">
        <v>3.7168821445185296E-2</v>
      </c>
      <c r="AO18" s="239">
        <v>6.8195143795043822E-2</v>
      </c>
      <c r="AP18" s="224">
        <v>0.54503619138767168</v>
      </c>
      <c r="AQ18" s="208"/>
      <c r="AR18" s="237">
        <v>3.8835086270811781E-2</v>
      </c>
      <c r="AS18" s="239">
        <v>5.8588034124885752E-2</v>
      </c>
      <c r="AT18" s="224">
        <v>0.66285013400571258</v>
      </c>
      <c r="AU18" s="208"/>
      <c r="AV18" s="237">
        <v>8.5807970496700081E-2</v>
      </c>
      <c r="AW18" s="239">
        <v>5.6307683216294903E-2</v>
      </c>
      <c r="AX18" s="227">
        <v>1.5239122903900275</v>
      </c>
      <c r="AY18" s="181"/>
      <c r="AZ18" s="181"/>
    </row>
    <row r="19" spans="3:52" ht="15.25" customHeight="1" outlineLevel="1" thickBot="1">
      <c r="C19" s="557"/>
      <c r="D19" s="240" t="s">
        <v>4014</v>
      </c>
      <c r="E19" s="241" t="s">
        <v>4015</v>
      </c>
      <c r="F19" s="242">
        <v>44196</v>
      </c>
      <c r="G19" s="237">
        <v>3.4084822515456577E-4</v>
      </c>
      <c r="H19" s="237">
        <v>-1.3125273443197472E-3</v>
      </c>
      <c r="I19" s="237">
        <v>2.4044205495818538E-2</v>
      </c>
      <c r="J19" s="237">
        <v>3.597122302158251E-3</v>
      </c>
      <c r="K19" s="237">
        <v>1.1113356233582561E-2</v>
      </c>
      <c r="L19" s="237">
        <v>3.3960160170307674E-3</v>
      </c>
      <c r="M19" s="237">
        <v>-1.6990533134030872E-2</v>
      </c>
      <c r="N19" s="237">
        <v>1.6871865025079646E-2</v>
      </c>
      <c r="O19" s="237">
        <v>1.217470704611312E-3</v>
      </c>
      <c r="P19" s="237">
        <v>2.6665277850111968E-2</v>
      </c>
      <c r="Q19" s="237">
        <v>-4.2524503448634343E-3</v>
      </c>
      <c r="R19" s="237">
        <v>-3.3385132086821367E-2</v>
      </c>
      <c r="S19" s="237">
        <v>-6.0784216033082927E-3</v>
      </c>
      <c r="T19" s="237">
        <v>-3.2280492649980896E-3</v>
      </c>
      <c r="U19" s="237">
        <v>-1.1409296096035471E-3</v>
      </c>
      <c r="V19" s="238">
        <v>1.7565998687597784E-2</v>
      </c>
      <c r="W19" s="208"/>
      <c r="X19" s="237">
        <v>2.9826056443931881E-2</v>
      </c>
      <c r="Y19" s="239">
        <v>6.6508377486639264E-2</v>
      </c>
      <c r="Z19" s="224">
        <v>0.44845563177245723</v>
      </c>
      <c r="AA19" s="208"/>
      <c r="AB19" s="237">
        <v>7.1835375026864323E-2</v>
      </c>
      <c r="AC19" s="239">
        <v>4.2936129462747608E-2</v>
      </c>
      <c r="AD19" s="227">
        <v>1.6730752381672032</v>
      </c>
      <c r="AE19" s="208"/>
      <c r="AF19" s="237">
        <v>0.10182334833057083</v>
      </c>
      <c r="AG19" s="239">
        <v>9.1724320511040777E-2</v>
      </c>
      <c r="AH19" s="222">
        <v>1.1101019638331846</v>
      </c>
      <c r="AI19" s="208"/>
      <c r="AJ19" s="237">
        <v>7.4064211808126723E-2</v>
      </c>
      <c r="AK19" s="239">
        <v>5.7523184149907237E-2</v>
      </c>
      <c r="AL19" s="223">
        <v>1.2875541036656288</v>
      </c>
      <c r="AM19" s="238"/>
      <c r="AN19" s="237">
        <v>6.7080374349465233E-2</v>
      </c>
      <c r="AO19" s="239">
        <v>6.8370359990054724E-2</v>
      </c>
      <c r="AP19" s="222">
        <v>0.9811323848407828</v>
      </c>
      <c r="AQ19" s="208"/>
      <c r="AR19" s="237">
        <v>4.3118679002743798E-2</v>
      </c>
      <c r="AS19" s="239">
        <v>7.2210497151062106E-2</v>
      </c>
      <c r="AT19" s="224">
        <v>0.59712480461865358</v>
      </c>
      <c r="AU19" s="208"/>
      <c r="AV19" s="237">
        <v>7.1215801939950474E-2</v>
      </c>
      <c r="AW19" s="239">
        <v>5.6215629700377252E-2</v>
      </c>
      <c r="AX19" s="222">
        <v>1.2668327708774658</v>
      </c>
      <c r="AY19" s="181"/>
      <c r="AZ19" s="181"/>
    </row>
    <row r="20" spans="3:52" ht="15.25" customHeight="1" outlineLevel="2">
      <c r="C20" s="557"/>
      <c r="D20" s="240" t="s">
        <v>4016</v>
      </c>
      <c r="E20" s="229" t="s">
        <v>4017</v>
      </c>
      <c r="F20" s="242">
        <v>44196</v>
      </c>
      <c r="G20" s="237">
        <v>-3.162412468940467E-3</v>
      </c>
      <c r="H20" s="237">
        <v>-6.6455122393472177E-2</v>
      </c>
      <c r="I20" s="237">
        <v>3.042381590010268E-2</v>
      </c>
      <c r="J20" s="237">
        <v>1.3060348906905439E-2</v>
      </c>
      <c r="K20" s="237">
        <v>-5.3343374439109859E-3</v>
      </c>
      <c r="L20" s="237">
        <v>-4.9644061446233456E-3</v>
      </c>
      <c r="M20" s="237">
        <v>-0.10031180651141891</v>
      </c>
      <c r="N20" s="237">
        <v>6.1837704134704019E-4</v>
      </c>
      <c r="O20" s="237">
        <v>-7.0056938707155902E-3</v>
      </c>
      <c r="P20" s="237">
        <v>6.3019226204604539E-2</v>
      </c>
      <c r="Q20" s="237">
        <v>1.0372324479885009E-2</v>
      </c>
      <c r="R20" s="237">
        <v>-0.10108060039343558</v>
      </c>
      <c r="S20" s="237">
        <v>-2.3961073119410869E-2</v>
      </c>
      <c r="T20" s="237">
        <v>-3.7711971652746201E-2</v>
      </c>
      <c r="U20" s="237">
        <v>-5.0615698421092592E-3</v>
      </c>
      <c r="V20" s="238">
        <v>1.2803182942691782E-2</v>
      </c>
      <c r="W20" s="208"/>
      <c r="X20" s="237">
        <v>-0.16756043008434596</v>
      </c>
      <c r="Y20" s="239">
        <v>0.17346453047306187</v>
      </c>
      <c r="Z20" s="223" t="s">
        <v>4003</v>
      </c>
      <c r="AA20" s="208"/>
      <c r="AB20" s="237">
        <v>5.0145739593061123E-2</v>
      </c>
      <c r="AC20" s="239">
        <v>0.12682206259882264</v>
      </c>
      <c r="AD20" s="227">
        <v>0.39540233430588168</v>
      </c>
      <c r="AE20" s="208"/>
      <c r="AF20" s="237">
        <v>0.45216569409057294</v>
      </c>
      <c r="AG20" s="239">
        <v>0.20761097301592088</v>
      </c>
      <c r="AH20" s="225">
        <v>2.1779469915393062</v>
      </c>
      <c r="AI20" s="208"/>
      <c r="AJ20" s="237">
        <v>4.1263074825591772E-2</v>
      </c>
      <c r="AK20" s="239">
        <v>0.1525954616468479</v>
      </c>
      <c r="AL20" s="223">
        <v>0.27040827020850083</v>
      </c>
      <c r="AM20" s="238"/>
      <c r="AN20" s="237">
        <v>7.6920882382109479E-2</v>
      </c>
      <c r="AO20" s="239">
        <v>0.16909519121145947</v>
      </c>
      <c r="AP20" s="224">
        <v>0.45489692421777517</v>
      </c>
      <c r="AQ20" s="208"/>
      <c r="AR20" s="237">
        <v>2.9795572183020536E-2</v>
      </c>
      <c r="AS20" s="239">
        <v>0.14805871403317361</v>
      </c>
      <c r="AT20" s="223">
        <v>0.20124159781871823</v>
      </c>
      <c r="AU20" s="208"/>
      <c r="AV20" s="237">
        <v>0.11379000497706171</v>
      </c>
      <c r="AW20" s="239">
        <v>0.12305537951487963</v>
      </c>
      <c r="AX20" s="222">
        <v>0.92470565224905454</v>
      </c>
      <c r="AY20" s="181"/>
      <c r="AZ20" s="181"/>
    </row>
    <row r="21" spans="3:52" ht="15.25" customHeight="1" outlineLevel="1" thickBot="1">
      <c r="C21" s="557"/>
      <c r="D21" s="243" t="s">
        <v>4018</v>
      </c>
      <c r="E21" s="244" t="s">
        <v>4019</v>
      </c>
      <c r="F21" s="245">
        <v>43215</v>
      </c>
      <c r="G21" s="237">
        <v>-1.164294954721907E-3</v>
      </c>
      <c r="H21" s="237">
        <v>-4.8545260364418752E-4</v>
      </c>
      <c r="I21" s="237">
        <v>1.2882711597718588E-2</v>
      </c>
      <c r="J21" s="237">
        <v>-1.6347983103859653E-2</v>
      </c>
      <c r="K21" s="237">
        <v>2.0198032830027302E-2</v>
      </c>
      <c r="L21" s="237">
        <v>9.3969982733430601E-3</v>
      </c>
      <c r="M21" s="237">
        <v>-6.2365946213495116E-3</v>
      </c>
      <c r="N21" s="237">
        <v>2.8127068166776681E-3</v>
      </c>
      <c r="O21" s="237">
        <v>-3.8238396624473703E-3</v>
      </c>
      <c r="P21" s="237">
        <v>1.8499244586201113E-2</v>
      </c>
      <c r="Q21" s="237">
        <v>-1.2597381070777236E-2</v>
      </c>
      <c r="R21" s="237">
        <v>-3.7553442664794989E-2</v>
      </c>
      <c r="S21" s="237">
        <v>1.9915392124959297E-2</v>
      </c>
      <c r="T21" s="237">
        <v>-1.6167760525052088E-2</v>
      </c>
      <c r="U21" s="237">
        <v>-8.4126984126983162E-3</v>
      </c>
      <c r="V21" s="238">
        <v>1.3187520102927008E-2</v>
      </c>
      <c r="W21" s="208"/>
      <c r="X21" s="237">
        <v>-1.4612979388679892E-2</v>
      </c>
      <c r="Y21" s="239">
        <v>7.1071766572996867E-2</v>
      </c>
      <c r="Z21" s="223" t="s">
        <v>4003</v>
      </c>
      <c r="AA21" s="208"/>
      <c r="AB21" s="237">
        <v>0.11126081406892641</v>
      </c>
      <c r="AC21" s="239">
        <v>8.8137386251542618E-2</v>
      </c>
      <c r="AD21" s="222">
        <v>1.2623566320810775</v>
      </c>
      <c r="AE21" s="208"/>
      <c r="AF21" s="237">
        <v>-7.2859103868220254E-3</v>
      </c>
      <c r="AG21" s="239">
        <v>0.12248918552772625</v>
      </c>
      <c r="AH21" s="223" t="s">
        <v>4003</v>
      </c>
      <c r="AI21" s="208"/>
      <c r="AJ21" s="237">
        <v>8.4071955098862894E-2</v>
      </c>
      <c r="AK21" s="239">
        <v>9.2964586437899926E-2</v>
      </c>
      <c r="AL21" s="223">
        <v>0.90434388319494885</v>
      </c>
      <c r="AM21" s="238"/>
      <c r="AN21" s="237">
        <v>2.6945063471750519E-2</v>
      </c>
      <c r="AO21" s="239">
        <v>9.4938538822893256E-2</v>
      </c>
      <c r="AP21" s="223">
        <v>0.28381586451436991</v>
      </c>
      <c r="AQ21" s="208"/>
      <c r="AR21" s="237">
        <v>-6.9186403864152091E-4</v>
      </c>
      <c r="AS21" s="239">
        <v>9.6700185536072319E-2</v>
      </c>
      <c r="AT21" s="223" t="s">
        <v>4003</v>
      </c>
      <c r="AU21" s="208"/>
      <c r="AV21" s="237">
        <v>7.8761746116961184E-2</v>
      </c>
      <c r="AW21" s="239">
        <v>8.5018894738945042E-2</v>
      </c>
      <c r="AX21" s="222">
        <v>0.92640284678839024</v>
      </c>
      <c r="AY21" s="181"/>
      <c r="AZ21" s="181"/>
    </row>
    <row r="22" spans="3:52" ht="15.25" customHeight="1" outlineLevel="1" thickBot="1">
      <c r="C22" s="557"/>
      <c r="D22" s="243" t="s">
        <v>4020</v>
      </c>
      <c r="E22" s="244" t="s">
        <v>4021</v>
      </c>
      <c r="F22" s="245">
        <v>43215</v>
      </c>
      <c r="G22" s="237">
        <v>-7.8178747889173816E-4</v>
      </c>
      <c r="H22" s="237">
        <v>5.0098631681105843E-4</v>
      </c>
      <c r="I22" s="237">
        <v>9.1316986855409787E-3</v>
      </c>
      <c r="J22" s="237">
        <v>-1.9821605550049526E-2</v>
      </c>
      <c r="K22" s="237">
        <v>1.7650025214321907E-2</v>
      </c>
      <c r="L22" s="237">
        <v>6.2478196061017677E-3</v>
      </c>
      <c r="M22" s="237">
        <v>-1.1598382495846438E-2</v>
      </c>
      <c r="N22" s="237">
        <v>-7.3126711476226847E-3</v>
      </c>
      <c r="O22" s="237">
        <v>-6.4923019847893393E-3</v>
      </c>
      <c r="P22" s="237">
        <v>1.5636774679728571E-2</v>
      </c>
      <c r="Q22" s="237">
        <v>-1.5761171889486225E-2</v>
      </c>
      <c r="R22" s="237">
        <v>-4.0732835289932434E-2</v>
      </c>
      <c r="S22" s="237">
        <v>1.4954114638182636E-2</v>
      </c>
      <c r="T22" s="237">
        <v>-1.3710419325162482E-2</v>
      </c>
      <c r="U22" s="237">
        <v>-1.1383306439782914E-2</v>
      </c>
      <c r="V22" s="238">
        <v>9.8062451857556798E-3</v>
      </c>
      <c r="W22" s="208"/>
      <c r="X22" s="237">
        <v>-5.2739238705087232E-2</v>
      </c>
      <c r="Y22" s="239">
        <v>6.4160985051127356E-2</v>
      </c>
      <c r="Z22" s="223" t="s">
        <v>4003</v>
      </c>
      <c r="AA22" s="208"/>
      <c r="AB22" s="237">
        <v>8.4979092955934421E-2</v>
      </c>
      <c r="AC22" s="239">
        <v>7.9568525962704847E-2</v>
      </c>
      <c r="AD22" s="222">
        <v>1.0679988340586528</v>
      </c>
      <c r="AE22" s="208"/>
      <c r="AF22" s="237">
        <v>0.15413170985225322</v>
      </c>
      <c r="AG22" s="239">
        <v>0.11569793891717235</v>
      </c>
      <c r="AH22" s="222">
        <v>1.3321906275495143</v>
      </c>
      <c r="AI22" s="208"/>
      <c r="AJ22" s="237">
        <v>4.791012714586973E-2</v>
      </c>
      <c r="AK22" s="239">
        <v>8.4014802956051321E-2</v>
      </c>
      <c r="AL22" s="223">
        <v>0.57025816237326443</v>
      </c>
      <c r="AM22" s="238"/>
      <c r="AN22" s="237">
        <v>5.6098000063337983E-2</v>
      </c>
      <c r="AO22" s="239">
        <v>8.8042005674625667E-2</v>
      </c>
      <c r="AP22" s="224">
        <v>0.63717312700323714</v>
      </c>
      <c r="AQ22" s="208"/>
      <c r="AR22" s="237">
        <v>1.0342506139908725E-2</v>
      </c>
      <c r="AS22" s="239">
        <v>8.7383051303876164E-2</v>
      </c>
      <c r="AT22" s="223">
        <v>0.11835826267890864</v>
      </c>
      <c r="AU22" s="208"/>
      <c r="AV22" s="237">
        <v>8.1232500606335689E-2</v>
      </c>
      <c r="AW22" s="239">
        <v>7.511453017836317E-2</v>
      </c>
      <c r="AX22" s="222">
        <v>1.081448561462677</v>
      </c>
      <c r="AY22" s="181"/>
      <c r="AZ22" s="181"/>
    </row>
    <row r="23" spans="3:52" ht="15.25" customHeight="1" outlineLevel="1">
      <c r="C23" s="557"/>
      <c r="D23" s="216" t="s">
        <v>4022</v>
      </c>
      <c r="E23" s="229" t="s">
        <v>4023</v>
      </c>
      <c r="F23" s="230">
        <v>43434</v>
      </c>
      <c r="G23" s="237">
        <v>-1.4872385338706691E-3</v>
      </c>
      <c r="H23" s="237">
        <v>-7.2975293332061542E-3</v>
      </c>
      <c r="I23" s="237">
        <v>1.0068892421833509E-2</v>
      </c>
      <c r="J23" s="237">
        <v>5.4250423831436745E-3</v>
      </c>
      <c r="K23" s="237">
        <v>2.4362409447256095E-2</v>
      </c>
      <c r="L23" s="237">
        <v>2.2474760286134599E-2</v>
      </c>
      <c r="M23" s="237">
        <v>-1.5975238380510182E-2</v>
      </c>
      <c r="N23" s="237">
        <v>2.2876985140172446E-2</v>
      </c>
      <c r="O23" s="237">
        <v>1.1779901834151341E-2</v>
      </c>
      <c r="P23" s="237">
        <v>2.2784941225209021E-3</v>
      </c>
      <c r="Q23" s="237">
        <v>-4.9140775025850569E-2</v>
      </c>
      <c r="R23" s="237">
        <v>-1.1486979800438002E-2</v>
      </c>
      <c r="S23" s="237">
        <v>2.7117626457197064E-2</v>
      </c>
      <c r="T23" s="237">
        <v>-2.564227563008814E-2</v>
      </c>
      <c r="U23" s="237">
        <v>1.7207180402657896E-2</v>
      </c>
      <c r="V23" s="238">
        <v>-2.2758757173956257E-3</v>
      </c>
      <c r="W23" s="208"/>
      <c r="X23" s="237">
        <v>1.30445363835483E-2</v>
      </c>
      <c r="Y23" s="239">
        <v>8.7194222522912465E-2</v>
      </c>
      <c r="Z23" s="223">
        <v>0.14960321918256134</v>
      </c>
      <c r="AA23" s="208"/>
      <c r="AB23" s="237">
        <v>9.1213522564184357E-2</v>
      </c>
      <c r="AC23" s="239">
        <v>8.4598909729326377E-2</v>
      </c>
      <c r="AD23" s="222">
        <v>1.07818792057748</v>
      </c>
      <c r="AE23" s="208"/>
      <c r="AF23" s="237">
        <v>-0.12055778378882565</v>
      </c>
      <c r="AG23" s="239">
        <v>0.139116333129056</v>
      </c>
      <c r="AH23" s="223" t="s">
        <v>4003</v>
      </c>
      <c r="AI23" s="208"/>
      <c r="AJ23" s="237">
        <v>2.5395991658679895E-2</v>
      </c>
      <c r="AK23" s="239">
        <v>0.10386285479203387</v>
      </c>
      <c r="AL23" s="223">
        <v>0.24451466994172907</v>
      </c>
      <c r="AM23" s="238"/>
      <c r="AN23" s="237">
        <v>-8.0745536757607095E-3</v>
      </c>
      <c r="AO23" s="239">
        <v>0.10479423700200817</v>
      </c>
      <c r="AP23" s="223" t="s">
        <v>4003</v>
      </c>
      <c r="AQ23" s="208"/>
      <c r="AR23" s="237">
        <v>4.3943554125369655E-3</v>
      </c>
      <c r="AS23" s="239">
        <v>9.0703211866140748E-2</v>
      </c>
      <c r="AT23" s="223">
        <v>4.8447627400693687E-2</v>
      </c>
      <c r="AU23" s="208"/>
      <c r="AV23" s="237">
        <v>4.6624419942469686E-2</v>
      </c>
      <c r="AW23" s="239">
        <v>8.744631709657727E-2</v>
      </c>
      <c r="AX23" s="224">
        <v>0.53317762817817527</v>
      </c>
      <c r="AY23" s="181"/>
      <c r="AZ23" s="181"/>
    </row>
    <row r="24" spans="3:52" ht="15.25" customHeight="1" outlineLevel="1">
      <c r="C24" s="557"/>
      <c r="D24" s="216" t="s">
        <v>4024</v>
      </c>
      <c r="E24" s="229" t="s">
        <v>4025</v>
      </c>
      <c r="F24" s="230">
        <v>43031</v>
      </c>
      <c r="G24" s="237">
        <v>-1.0151949635782274E-2</v>
      </c>
      <c r="H24" s="237">
        <v>-1.6312358740869448E-2</v>
      </c>
      <c r="I24" s="237">
        <v>3.4405360682865371E-4</v>
      </c>
      <c r="J24" s="237">
        <v>-1.2921275632317708E-2</v>
      </c>
      <c r="K24" s="237">
        <v>2.9159177151987237E-2</v>
      </c>
      <c r="L24" s="237">
        <v>3.5538244114301509E-2</v>
      </c>
      <c r="M24" s="237">
        <v>-6.3194670411534926E-3</v>
      </c>
      <c r="N24" s="237">
        <v>1.6715711027145641E-2</v>
      </c>
      <c r="O24" s="237">
        <v>-2.812841838417901E-3</v>
      </c>
      <c r="P24" s="237">
        <v>2.6283901778395569E-2</v>
      </c>
      <c r="Q24" s="237">
        <v>-4.59854138687249E-2</v>
      </c>
      <c r="R24" s="237">
        <v>-3.050730131522561E-2</v>
      </c>
      <c r="S24" s="237">
        <v>4.7892091673718884E-2</v>
      </c>
      <c r="T24" s="237">
        <v>-9.257041169022262E-3</v>
      </c>
      <c r="U24" s="237">
        <v>3.5269525783422795E-2</v>
      </c>
      <c r="V24" s="238">
        <v>-2.7206077201660239E-3</v>
      </c>
      <c r="W24" s="208"/>
      <c r="X24" s="237">
        <v>-1.008669281735175E-2</v>
      </c>
      <c r="Y24" s="239">
        <v>0.11728257944024047</v>
      </c>
      <c r="Z24" s="223" t="s">
        <v>4003</v>
      </c>
      <c r="AA24" s="208"/>
      <c r="AB24" s="237">
        <v>0.18868405070234906</v>
      </c>
      <c r="AC24" s="239">
        <v>8.3141064954521629E-2</v>
      </c>
      <c r="AD24" s="225">
        <v>2.2694447179087698</v>
      </c>
      <c r="AE24" s="208"/>
      <c r="AF24" s="237">
        <v>-7.9045178983833675E-2</v>
      </c>
      <c r="AG24" s="239">
        <v>0.14705554493952983</v>
      </c>
      <c r="AH24" s="223" t="s">
        <v>4003</v>
      </c>
      <c r="AI24" s="208"/>
      <c r="AJ24" s="237">
        <v>0.11354734127094757</v>
      </c>
      <c r="AK24" s="239">
        <v>0.10197108479614173</v>
      </c>
      <c r="AL24" s="223">
        <v>1.1135248928453476</v>
      </c>
      <c r="AM24" s="238"/>
      <c r="AN24" s="237">
        <v>3.1614407874917871E-2</v>
      </c>
      <c r="AO24" s="239">
        <v>0.11616660871028456</v>
      </c>
      <c r="AP24" s="224">
        <v>0.27214711891747734</v>
      </c>
      <c r="AQ24" s="208"/>
      <c r="AR24" s="237">
        <v>2.492194038840112E-2</v>
      </c>
      <c r="AS24" s="239">
        <v>0.1050123168446796</v>
      </c>
      <c r="AT24" s="223">
        <v>0.23732397434162295</v>
      </c>
      <c r="AU24" s="208"/>
      <c r="AV24" s="237">
        <v>0.13610653195638212</v>
      </c>
      <c r="AW24" s="239">
        <v>0.10129608781112397</v>
      </c>
      <c r="AX24" s="222">
        <v>1.3436504301149861</v>
      </c>
      <c r="AY24" s="181"/>
      <c r="AZ24" s="181"/>
    </row>
    <row r="25" spans="3:52" ht="15.25" customHeight="1" outlineLevel="1">
      <c r="C25" s="557"/>
      <c r="D25" s="216" t="s">
        <v>4026</v>
      </c>
      <c r="E25" s="246" t="s">
        <v>4027</v>
      </c>
      <c r="F25" s="230">
        <v>44630</v>
      </c>
      <c r="G25" s="237">
        <v>2.1667662881051405E-3</v>
      </c>
      <c r="H25" s="237">
        <v>-4.8965056754951553E-3</v>
      </c>
      <c r="I25" s="237">
        <v>-1.1856243052982274E-3</v>
      </c>
      <c r="J25" s="237">
        <v>-1.4315973997516718E-2</v>
      </c>
      <c r="K25" s="237">
        <v>-2.2071428571428631E-2</v>
      </c>
      <c r="L25" s="237">
        <v>1.1122345803842304E-2</v>
      </c>
      <c r="M25" s="237">
        <v>-9.7976113852535907E-3</v>
      </c>
      <c r="N25" s="237">
        <v>1.8204325347702666E-2</v>
      </c>
      <c r="O25" s="237">
        <v>-7.5209719409892184E-3</v>
      </c>
      <c r="P25" s="237">
        <v>-8.4612075146995869E-3</v>
      </c>
      <c r="Q25" s="237">
        <v>1.2119892590173542E-2</v>
      </c>
      <c r="R25" s="237">
        <v>-1.6066838046272514E-2</v>
      </c>
      <c r="S25" s="237">
        <v>1.4193641827793479E-2</v>
      </c>
      <c r="T25" s="237">
        <v>-1.0850694444445308E-3</v>
      </c>
      <c r="U25" s="237">
        <v>1.8117254873541988E-3</v>
      </c>
      <c r="V25" s="238">
        <v>-1.0682535130484561E-2</v>
      </c>
      <c r="W25" s="208"/>
      <c r="X25" s="237">
        <v>-4.2202227934875713E-2</v>
      </c>
      <c r="Y25" s="239">
        <v>5.0259493140731054E-2</v>
      </c>
      <c r="Z25" s="223" t="s">
        <v>4003</v>
      </c>
      <c r="AA25" s="208"/>
      <c r="AB25" s="237">
        <v>3.3672445909156412E-3</v>
      </c>
      <c r="AC25" s="239">
        <v>4.6666110333863621E-2</v>
      </c>
      <c r="AD25" s="223">
        <v>7.2156101436895936E-2</v>
      </c>
      <c r="AE25" s="208"/>
      <c r="AF25" s="237">
        <v>0.15564943671305498</v>
      </c>
      <c r="AG25" s="239">
        <v>5.8039899407073693E-2</v>
      </c>
      <c r="AH25" s="225">
        <v>2.681766135075089</v>
      </c>
      <c r="AI25" s="208"/>
      <c r="AJ25" s="237">
        <v>3.465348417543801E-2</v>
      </c>
      <c r="AK25" s="239">
        <v>4.7726964520922156E-2</v>
      </c>
      <c r="AL25" s="223">
        <v>0.72607769053166782</v>
      </c>
      <c r="AM25" s="238"/>
      <c r="AN25" s="237">
        <v>3.7021419765222996E-2</v>
      </c>
      <c r="AO25" s="239">
        <v>5.1396011609439185E-2</v>
      </c>
      <c r="AP25" s="224">
        <v>0.72031697802838446</v>
      </c>
      <c r="AQ25" s="208"/>
      <c r="AR25" s="237">
        <v>2.9632622308803258E-2</v>
      </c>
      <c r="AS25" s="239">
        <v>4.8226957383831377E-2</v>
      </c>
      <c r="AT25" s="224">
        <v>0.61444104949357481</v>
      </c>
      <c r="AU25" s="208"/>
      <c r="AV25" s="237">
        <v>4.749075878592679E-2</v>
      </c>
      <c r="AW25" s="239">
        <v>4.5806615620103082E-2</v>
      </c>
      <c r="AX25" s="222">
        <v>1.0367663740930162</v>
      </c>
      <c r="AY25" s="181"/>
      <c r="AZ25" s="181"/>
    </row>
    <row r="26" spans="3:52" ht="15.25" customHeight="1" outlineLevel="1">
      <c r="C26" s="557"/>
      <c r="D26" s="216" t="s">
        <v>4028</v>
      </c>
      <c r="E26" s="229" t="s">
        <v>4029</v>
      </c>
      <c r="F26" s="230">
        <v>42985</v>
      </c>
      <c r="G26" s="237">
        <v>1.403430833072605E-3</v>
      </c>
      <c r="H26" s="237">
        <v>5.1992013702377715E-3</v>
      </c>
      <c r="I26" s="237">
        <v>9.2474285018324442E-2</v>
      </c>
      <c r="J26" s="237">
        <v>4.2187373789824623E-2</v>
      </c>
      <c r="K26" s="237">
        <v>3.0537619064607169E-2</v>
      </c>
      <c r="L26" s="237">
        <v>3.108217464871621E-2</v>
      </c>
      <c r="M26" s="237">
        <v>3.6130802652641236E-2</v>
      </c>
      <c r="N26" s="237">
        <v>0.11091666078611251</v>
      </c>
      <c r="O26" s="237">
        <v>3.7925175050537607E-2</v>
      </c>
      <c r="P26" s="237">
        <v>5.7502246181491579E-2</v>
      </c>
      <c r="Q26" s="237">
        <v>5.7742094052105619E-2</v>
      </c>
      <c r="R26" s="237">
        <v>2.5455767453583134E-2</v>
      </c>
      <c r="S26" s="237">
        <v>-2.3784138440088531E-2</v>
      </c>
      <c r="T26" s="237">
        <v>-4.3521235036633743E-2</v>
      </c>
      <c r="U26" s="237">
        <v>2.7600883486223804E-2</v>
      </c>
      <c r="V26" s="238">
        <v>4.5880686608437582E-2</v>
      </c>
      <c r="W26" s="208"/>
      <c r="X26" s="237">
        <v>0.66650424262790908</v>
      </c>
      <c r="Y26" s="239">
        <v>0.1337335716279133</v>
      </c>
      <c r="Z26" s="225">
        <v>4.9838214482323311</v>
      </c>
      <c r="AA26" s="208"/>
      <c r="AB26" s="237">
        <v>0.11359553925604349</v>
      </c>
      <c r="AC26" s="239">
        <v>0.18546515080213871</v>
      </c>
      <c r="AD26" s="224">
        <v>0.61248994091203435</v>
      </c>
      <c r="AE26" s="208"/>
      <c r="AF26" s="237">
        <v>0.38606774210280626</v>
      </c>
      <c r="AG26" s="239">
        <v>0.29810148619353249</v>
      </c>
      <c r="AH26" s="222">
        <v>1.2950882836329256</v>
      </c>
      <c r="AI26" s="208"/>
      <c r="AJ26" s="237">
        <v>0.44725597752568369</v>
      </c>
      <c r="AK26" s="239">
        <v>0.22951884754095217</v>
      </c>
      <c r="AL26" s="223">
        <v>1.9486677556878265</v>
      </c>
      <c r="AM26" s="238"/>
      <c r="AN26" s="237">
        <v>0.3599097838690748</v>
      </c>
      <c r="AO26" s="239">
        <v>0.21453655515263506</v>
      </c>
      <c r="AP26" s="227">
        <v>1.6776151906280583</v>
      </c>
      <c r="AQ26" s="208"/>
      <c r="AR26" s="237">
        <v>0.20819106098307527</v>
      </c>
      <c r="AS26" s="239">
        <v>0.18906768911809455</v>
      </c>
      <c r="AT26" s="222">
        <v>1.1011456370688277</v>
      </c>
      <c r="AU26" s="208"/>
      <c r="AV26" s="237">
        <v>0.16675419980726258</v>
      </c>
      <c r="AW26" s="239">
        <v>0.13817531876027242</v>
      </c>
      <c r="AX26" s="222">
        <v>1.206830578017867</v>
      </c>
      <c r="AY26" s="181"/>
      <c r="AZ26" s="181"/>
    </row>
    <row r="27" spans="3:52" ht="15.25" customHeight="1" outlineLevel="1">
      <c r="C27" s="557"/>
      <c r="D27" s="216" t="s">
        <v>4030</v>
      </c>
      <c r="E27" s="229" t="s">
        <v>4031</v>
      </c>
      <c r="F27" s="230">
        <v>44817</v>
      </c>
      <c r="G27" s="237">
        <v>-3.3725293970477905E-3</v>
      </c>
      <c r="H27" s="237">
        <v>-6.6332179585648632E-3</v>
      </c>
      <c r="I27" s="237">
        <v>9.0144949599295421E-2</v>
      </c>
      <c r="J27" s="237">
        <v>1.6716233098583722E-2</v>
      </c>
      <c r="K27" s="237">
        <v>2.2426441497959804E-2</v>
      </c>
      <c r="L27" s="237">
        <v>2.0380622837370188E-2</v>
      </c>
      <c r="M27" s="237">
        <v>3.5867045807546072E-2</v>
      </c>
      <c r="N27" s="237">
        <v>5.4489561941718279E-2</v>
      </c>
      <c r="O27" s="237">
        <v>5.0463208046585439E-2</v>
      </c>
      <c r="P27" s="237">
        <v>6.4375264121707243E-2</v>
      </c>
      <c r="Q27" s="237">
        <v>4.77919471011925E-2</v>
      </c>
      <c r="R27" s="237">
        <v>4.3012408017488069E-2</v>
      </c>
      <c r="S27" s="237">
        <v>-1.4922204361408342E-2</v>
      </c>
      <c r="T27" s="237">
        <v>-4.1066806270540712E-2</v>
      </c>
      <c r="U27" s="237">
        <v>2.7585176329946171E-2</v>
      </c>
      <c r="V27" s="238">
        <v>3.8743325468769463E-2</v>
      </c>
      <c r="W27" s="208"/>
      <c r="X27" s="237">
        <v>0.53311370423966253</v>
      </c>
      <c r="Y27" s="239">
        <v>0.12131882944612583</v>
      </c>
      <c r="Z27" s="225">
        <v>4.3943195518252409</v>
      </c>
      <c r="AA27" s="208"/>
      <c r="AB27" s="237">
        <v>0.15456258220468522</v>
      </c>
      <c r="AC27" s="239">
        <v>0.1632120152582584</v>
      </c>
      <c r="AD27" s="222">
        <v>0.94700492460750052</v>
      </c>
      <c r="AE27" s="208"/>
      <c r="AF27" s="237">
        <v>0.43966223132036841</v>
      </c>
      <c r="AG27" s="239">
        <v>0.19106760746699711</v>
      </c>
      <c r="AH27" s="225">
        <v>2.3010819947400596</v>
      </c>
      <c r="AI27" s="208"/>
      <c r="AJ27" s="237">
        <v>0.44891917166810735</v>
      </c>
      <c r="AK27" s="239">
        <v>0.16543789191831454</v>
      </c>
      <c r="AL27" s="223">
        <v>2.713520865520715</v>
      </c>
      <c r="AM27" s="238"/>
      <c r="AN27" s="237">
        <v>0.35758805474978805</v>
      </c>
      <c r="AO27" s="239">
        <v>0.15876593047873952</v>
      </c>
      <c r="AP27" s="225">
        <v>2.2522971626943162</v>
      </c>
      <c r="AQ27" s="208"/>
      <c r="AR27" s="237">
        <v>0.22782192719866767</v>
      </c>
      <c r="AS27" s="239">
        <v>0.13482449153912676</v>
      </c>
      <c r="AT27" s="227">
        <v>1.6897666336279309</v>
      </c>
      <c r="AU27" s="208"/>
      <c r="AV27" s="237">
        <v>0.16707463324784588</v>
      </c>
      <c r="AW27" s="239">
        <v>0.10678295203525602</v>
      </c>
      <c r="AX27" s="227">
        <v>1.5646189776874089</v>
      </c>
      <c r="AY27" s="181"/>
      <c r="AZ27" s="181"/>
    </row>
    <row r="28" spans="3:52" ht="15.25" customHeight="1" outlineLevel="1">
      <c r="C28" s="557"/>
      <c r="D28" s="216" t="s">
        <v>4032</v>
      </c>
      <c r="E28" s="229" t="s">
        <v>4033</v>
      </c>
      <c r="F28" s="230">
        <v>44817</v>
      </c>
      <c r="G28" s="237">
        <v>-3.8399738554972221E-3</v>
      </c>
      <c r="H28" s="237">
        <v>-7.3812754409769976E-3</v>
      </c>
      <c r="I28" s="237">
        <v>4.961832061068705E-2</v>
      </c>
      <c r="J28" s="237">
        <v>3.6879270419394317E-3</v>
      </c>
      <c r="K28" s="237">
        <v>1.2621949454303394E-2</v>
      </c>
      <c r="L28" s="237">
        <v>1.0236013219079965E-2</v>
      </c>
      <c r="M28" s="237">
        <v>1.5985737631852626E-2</v>
      </c>
      <c r="N28" s="237">
        <v>3.0623181748583583E-2</v>
      </c>
      <c r="O28" s="237">
        <v>3.1427668982943802E-2</v>
      </c>
      <c r="P28" s="237">
        <v>3.2077193897509515E-2</v>
      </c>
      <c r="Q28" s="237">
        <v>2.4172008547008517E-2</v>
      </c>
      <c r="R28" s="237">
        <v>1.7598695386287888E-2</v>
      </c>
      <c r="S28" s="237">
        <v>-1.3572840912899231E-2</v>
      </c>
      <c r="T28" s="237">
        <v>-2.3209375409192212E-2</v>
      </c>
      <c r="U28" s="237">
        <v>1.5086063667176353E-2</v>
      </c>
      <c r="V28" s="238">
        <v>2.0481519159037065E-2</v>
      </c>
      <c r="W28" s="208"/>
      <c r="X28" s="237">
        <v>0.24271250934293676</v>
      </c>
      <c r="Y28" s="239">
        <v>7.5572870850976276E-2</v>
      </c>
      <c r="Z28" s="225">
        <v>3.211635426971494</v>
      </c>
      <c r="AA28" s="208"/>
      <c r="AB28" s="237">
        <v>9.0956263899184542E-2</v>
      </c>
      <c r="AC28" s="239">
        <v>0.10112460144126713</v>
      </c>
      <c r="AD28" s="222">
        <v>0.89944744011685107</v>
      </c>
      <c r="AE28" s="208"/>
      <c r="AF28" s="237">
        <v>0.28537398761314914</v>
      </c>
      <c r="AG28" s="239">
        <v>0.11133287058272043</v>
      </c>
      <c r="AH28" s="225">
        <v>2.5632500637007829</v>
      </c>
      <c r="AI28" s="208"/>
      <c r="AJ28" s="237">
        <v>0.24322581916697184</v>
      </c>
      <c r="AK28" s="239">
        <v>9.9841112373191696E-2</v>
      </c>
      <c r="AL28" s="223">
        <v>2.4361288990634313</v>
      </c>
      <c r="AM28" s="238"/>
      <c r="AN28" s="237">
        <v>0.19850787844357543</v>
      </c>
      <c r="AO28" s="239">
        <v>9.5703497328381612E-2</v>
      </c>
      <c r="AP28" s="225">
        <v>2.0741967011137259</v>
      </c>
      <c r="AQ28" s="208"/>
      <c r="AR28" s="237">
        <v>0.13404829849565791</v>
      </c>
      <c r="AS28" s="239">
        <v>8.2830514486686393E-2</v>
      </c>
      <c r="AT28" s="227">
        <v>1.6183443906678125</v>
      </c>
      <c r="AU28" s="208"/>
      <c r="AV28" s="237">
        <v>9.108646482091598E-2</v>
      </c>
      <c r="AW28" s="239">
        <v>6.6162614059385838E-2</v>
      </c>
      <c r="AX28" s="227">
        <v>1.3767059557102617</v>
      </c>
      <c r="AY28" s="181"/>
      <c r="AZ28" s="181"/>
    </row>
    <row r="29" spans="3:52" ht="15.25" customHeight="1" outlineLevel="1">
      <c r="C29" s="557"/>
      <c r="D29" s="216" t="s">
        <v>4034</v>
      </c>
      <c r="E29" s="229" t="s">
        <v>4035</v>
      </c>
      <c r="F29" s="230">
        <v>44484</v>
      </c>
      <c r="G29" s="237">
        <v>-2.4288107202680193E-3</v>
      </c>
      <c r="H29" s="237">
        <v>5.9116628663118398E-3</v>
      </c>
      <c r="I29" s="237">
        <v>2.7567254845241695E-2</v>
      </c>
      <c r="J29" s="237">
        <v>-2.2313979467745049E-2</v>
      </c>
      <c r="K29" s="237">
        <v>1.2687593080535908E-2</v>
      </c>
      <c r="L29" s="237">
        <v>5.3304775408006266E-2</v>
      </c>
      <c r="M29" s="237">
        <v>-2.6918334996770987E-2</v>
      </c>
      <c r="N29" s="237">
        <v>2.3341043587972177E-2</v>
      </c>
      <c r="O29" s="237">
        <v>4.1930618401206932E-3</v>
      </c>
      <c r="P29" s="237">
        <v>5.5510055510055167E-3</v>
      </c>
      <c r="Q29" s="237">
        <v>-4.3547638389230592E-2</v>
      </c>
      <c r="R29" s="237">
        <v>-3.7985989003321396E-2</v>
      </c>
      <c r="S29" s="237">
        <v>5.2748239387221396E-3</v>
      </c>
      <c r="T29" s="237">
        <v>-2.7159078502019818E-2</v>
      </c>
      <c r="U29" s="237">
        <v>4.4058136221145627E-2</v>
      </c>
      <c r="V29" s="238">
        <v>-8.8410586673445257E-3</v>
      </c>
      <c r="W29" s="208"/>
      <c r="X29" s="237">
        <v>-2.6793937871557594E-3</v>
      </c>
      <c r="Y29" s="239">
        <v>0.12697156316526301</v>
      </c>
      <c r="Z29" s="223" t="s">
        <v>4003</v>
      </c>
      <c r="AA29" s="208"/>
      <c r="AB29" s="237">
        <v>0.13343456391762354</v>
      </c>
      <c r="AC29" s="239">
        <v>0.13902242236019938</v>
      </c>
      <c r="AD29" s="222">
        <v>0.95980606331187346</v>
      </c>
      <c r="AE29" s="208"/>
      <c r="AF29" s="237">
        <v>0.27922787422605322</v>
      </c>
      <c r="AG29" s="239">
        <v>0.17072558112545161</v>
      </c>
      <c r="AH29" s="227">
        <v>1.635536235315975</v>
      </c>
      <c r="AI29" s="208"/>
      <c r="AJ29" s="237">
        <v>0.12557525665774949</v>
      </c>
      <c r="AK29" s="239">
        <v>0.15172115842673853</v>
      </c>
      <c r="AL29" s="223">
        <v>0.82767135421251026</v>
      </c>
      <c r="AM29" s="238"/>
      <c r="AN29" s="237">
        <v>0.13542421723890019</v>
      </c>
      <c r="AO29" s="239">
        <v>0.14383670775966245</v>
      </c>
      <c r="AP29" s="222">
        <v>0.94151360489410851</v>
      </c>
      <c r="AQ29" s="208"/>
      <c r="AR29" s="237">
        <v>8.4865935440034512E-2</v>
      </c>
      <c r="AS29" s="239">
        <v>0.12127414385117598</v>
      </c>
      <c r="AT29" s="222">
        <v>0.69978589619382892</v>
      </c>
      <c r="AU29" s="208"/>
      <c r="AV29" s="237">
        <v>8.9390816061978962E-2</v>
      </c>
      <c r="AW29" s="239">
        <v>9.507978764675569E-2</v>
      </c>
      <c r="AX29" s="222">
        <v>0.94016634107437613</v>
      </c>
      <c r="AY29" s="181"/>
      <c r="AZ29" s="181"/>
    </row>
    <row r="30" spans="3:52" ht="15.25" customHeight="1" outlineLevel="2">
      <c r="C30" s="557"/>
      <c r="D30" s="216" t="s">
        <v>4036</v>
      </c>
      <c r="E30" s="229" t="s">
        <v>4037</v>
      </c>
      <c r="F30" s="230">
        <v>44484</v>
      </c>
      <c r="G30" s="237">
        <v>-2.4957686680626172E-3</v>
      </c>
      <c r="H30" s="237">
        <v>6.3672146330169266E-3</v>
      </c>
      <c r="I30" s="237">
        <v>3.0449434851331558E-2</v>
      </c>
      <c r="J30" s="237">
        <v>-2.4183691286886688E-2</v>
      </c>
      <c r="K30" s="237">
        <v>1.2672403630791029E-2</v>
      </c>
      <c r="L30" s="237">
        <v>5.5197935130764764E-2</v>
      </c>
      <c r="M30" s="237">
        <v>-2.6548404673972237E-2</v>
      </c>
      <c r="N30" s="237">
        <v>2.6889241194939073E-2</v>
      </c>
      <c r="O30" s="237">
        <v>1.7126486890453041E-3</v>
      </c>
      <c r="P30" s="237">
        <v>7.7193422869334949E-3</v>
      </c>
      <c r="Q30" s="237">
        <v>-4.3692233825471161E-2</v>
      </c>
      <c r="R30" s="237">
        <v>-3.7657387085595406E-2</v>
      </c>
      <c r="S30" s="237">
        <v>1.1449935740156514E-2</v>
      </c>
      <c r="T30" s="237">
        <v>-2.8104241185487933E-2</v>
      </c>
      <c r="U30" s="237">
        <v>4.6213246213246295E-2</v>
      </c>
      <c r="V30" s="238">
        <v>-8.9771891096395162E-3</v>
      </c>
      <c r="W30" s="208"/>
      <c r="X30" s="237">
        <v>4.1584844634401374E-3</v>
      </c>
      <c r="Y30" s="239">
        <v>0.1351775051293776</v>
      </c>
      <c r="Z30" s="223">
        <v>3.0763139617498315E-2</v>
      </c>
      <c r="AA30" s="208"/>
      <c r="AB30" s="237">
        <v>0.15619365609348912</v>
      </c>
      <c r="AC30" s="239">
        <v>0.14733322428665488</v>
      </c>
      <c r="AD30" s="222">
        <v>1.0601387219327745</v>
      </c>
      <c r="AE30" s="208"/>
      <c r="AF30" s="237">
        <v>0.19570424784413931</v>
      </c>
      <c r="AG30" s="239">
        <v>0.17198510639324147</v>
      </c>
      <c r="AH30" s="222">
        <v>1.1379139272482373</v>
      </c>
      <c r="AI30" s="208"/>
      <c r="AJ30" s="237">
        <v>0.14422095544572233</v>
      </c>
      <c r="AK30" s="239">
        <v>0.16059575925281469</v>
      </c>
      <c r="AL30" s="223">
        <v>0.89803713445935618</v>
      </c>
      <c r="AM30" s="238"/>
      <c r="AN30" s="237">
        <v>0.12087353538200718</v>
      </c>
      <c r="AO30" s="239">
        <v>0.14906097304162094</v>
      </c>
      <c r="AP30" s="222">
        <v>0.81089994862878534</v>
      </c>
      <c r="AQ30" s="208"/>
      <c r="AR30" s="237">
        <v>8.043207659096252E-2</v>
      </c>
      <c r="AS30" s="239">
        <v>0.12837534484817772</v>
      </c>
      <c r="AT30" s="222">
        <v>0.62653834882457371</v>
      </c>
      <c r="AU30" s="208"/>
      <c r="AV30" s="237">
        <v>8.7395925146858344E-2</v>
      </c>
      <c r="AW30" s="239">
        <v>0.10127536353100804</v>
      </c>
      <c r="AX30" s="222">
        <v>0.86295345777850363</v>
      </c>
      <c r="AY30" s="181"/>
      <c r="AZ30" s="181"/>
    </row>
    <row r="31" spans="3:52" ht="14.25" customHeight="1" outlineLevel="1">
      <c r="C31" s="557"/>
      <c r="D31" s="216" t="s">
        <v>4038</v>
      </c>
      <c r="E31" s="229" t="s">
        <v>4039</v>
      </c>
      <c r="F31" s="230">
        <v>43257</v>
      </c>
      <c r="G31" s="237">
        <v>-2.5946929167557525E-3</v>
      </c>
      <c r="H31" s="237">
        <v>2.2065676223891328E-2</v>
      </c>
      <c r="I31" s="237">
        <v>3.066687384345923E-2</v>
      </c>
      <c r="J31" s="237">
        <v>-2.5587733303969684E-2</v>
      </c>
      <c r="K31" s="237">
        <v>5.0430859984963217E-2</v>
      </c>
      <c r="L31" s="237">
        <v>-7.4052812858782513E-3</v>
      </c>
      <c r="M31" s="237">
        <v>2.6476343962240634E-3</v>
      </c>
      <c r="N31" s="237">
        <v>9.2654448284876789E-3</v>
      </c>
      <c r="O31" s="237">
        <v>4.9104898301211231E-2</v>
      </c>
      <c r="P31" s="237">
        <v>3.8988792503007685E-2</v>
      </c>
      <c r="Q31" s="237">
        <v>9.9827282954878527E-4</v>
      </c>
      <c r="R31" s="237">
        <v>-8.2544666870193462E-2</v>
      </c>
      <c r="S31" s="237">
        <v>5.9226112134771469E-3</v>
      </c>
      <c r="T31" s="237">
        <v>4.3474429398113745E-3</v>
      </c>
      <c r="U31" s="237">
        <v>-3.0624884320230028E-2</v>
      </c>
      <c r="V31" s="238">
        <v>2.781842659798639E-2</v>
      </c>
      <c r="W31" s="208"/>
      <c r="X31" s="237">
        <v>8.4129268611801589E-2</v>
      </c>
      <c r="Y31" s="239">
        <v>0.15916687285959777</v>
      </c>
      <c r="Z31" s="223">
        <v>0.52856016519224203</v>
      </c>
      <c r="AA31" s="208"/>
      <c r="AB31" s="237">
        <v>9.4358533791523591E-2</v>
      </c>
      <c r="AC31" s="239">
        <v>0.16749167814572288</v>
      </c>
      <c r="AD31" s="224">
        <v>0.56336251947651261</v>
      </c>
      <c r="AE31" s="208"/>
      <c r="AF31" s="237">
        <v>0.4232084229593569</v>
      </c>
      <c r="AG31" s="239">
        <v>0.26375144247046062</v>
      </c>
      <c r="AH31" s="227">
        <v>1.6045729228827061</v>
      </c>
      <c r="AI31" s="208"/>
      <c r="AJ31" s="237">
        <v>0.13749496501548109</v>
      </c>
      <c r="AK31" s="239">
        <v>0.17646618806472014</v>
      </c>
      <c r="AL31" s="223">
        <v>0.77915756283608217</v>
      </c>
      <c r="AM31" s="238"/>
      <c r="AN31" s="237">
        <v>0.17134519258020786</v>
      </c>
      <c r="AO31" s="239">
        <v>0.19945803328534942</v>
      </c>
      <c r="AP31" s="224">
        <v>0.85905385588093786</v>
      </c>
      <c r="AQ31" s="208"/>
      <c r="AR31" s="237">
        <v>5.1912955687006379E-2</v>
      </c>
      <c r="AS31" s="239">
        <v>0.1977301219150964</v>
      </c>
      <c r="AT31" s="223">
        <v>0.2625444984517703</v>
      </c>
      <c r="AU31" s="208"/>
      <c r="AV31" s="237">
        <v>0.14503053010985667</v>
      </c>
      <c r="AW31" s="239">
        <v>0.16657167112005503</v>
      </c>
      <c r="AX31" s="222">
        <v>0.87067944467776415</v>
      </c>
    </row>
    <row r="32" spans="3:52" ht="13.5" customHeight="1" outlineLevel="1">
      <c r="C32" s="557"/>
      <c r="D32" s="216" t="s">
        <v>4040</v>
      </c>
      <c r="E32" s="229" t="s">
        <v>4041</v>
      </c>
      <c r="F32" s="230">
        <v>43257</v>
      </c>
      <c r="G32" s="237">
        <v>-1.21562072633343E-3</v>
      </c>
      <c r="H32" s="237">
        <v>2.2292498315101827E-2</v>
      </c>
      <c r="I32" s="237">
        <v>1.1802349979018079E-2</v>
      </c>
      <c r="J32" s="237">
        <v>-1.4665828619316867E-3</v>
      </c>
      <c r="K32" s="237">
        <v>2.2603106588109156E-2</v>
      </c>
      <c r="L32" s="237">
        <v>-2.7806706936055026E-2</v>
      </c>
      <c r="M32" s="237">
        <v>1.308292888795104E-2</v>
      </c>
      <c r="N32" s="237">
        <v>4.2913907284767294E-3</v>
      </c>
      <c r="O32" s="237">
        <v>5.8193642428659542E-2</v>
      </c>
      <c r="P32" s="237">
        <v>2.6412705719875751E-2</v>
      </c>
      <c r="Q32" s="237">
        <v>4.6828929872231306E-3</v>
      </c>
      <c r="R32" s="237">
        <v>-3.1468727252365825E-2</v>
      </c>
      <c r="S32" s="237">
        <v>-6.1555679910452188E-4</v>
      </c>
      <c r="T32" s="237">
        <v>3.7634106611244E-3</v>
      </c>
      <c r="U32" s="237">
        <v>-3.860787824530032E-3</v>
      </c>
      <c r="V32" s="238">
        <v>2.0382529260633664E-2</v>
      </c>
      <c r="W32" s="208"/>
      <c r="X32" s="237">
        <v>0.10414916848647726</v>
      </c>
      <c r="Y32" s="239">
        <v>0.11896834541416758</v>
      </c>
      <c r="Z32" s="224">
        <v>0.87543596680192592</v>
      </c>
      <c r="AA32" s="208"/>
      <c r="AB32" s="237">
        <v>-4.050932144200281E-2</v>
      </c>
      <c r="AC32" s="239">
        <v>0.10320264611562134</v>
      </c>
      <c r="AD32" s="223" t="s">
        <v>4003</v>
      </c>
      <c r="AE32" s="208"/>
      <c r="AF32" s="237">
        <v>6.1113961575736786E-2</v>
      </c>
      <c r="AG32" s="239">
        <v>0.20485747177934921</v>
      </c>
      <c r="AH32" s="223">
        <v>0.29832429857165416</v>
      </c>
      <c r="AI32" s="208"/>
      <c r="AJ32" s="237">
        <v>7.3881327134579511E-3</v>
      </c>
      <c r="AK32" s="239">
        <v>0.12199849136963371</v>
      </c>
      <c r="AL32" s="223">
        <v>6.0559213728907713E-2</v>
      </c>
      <c r="AM32" s="238"/>
      <c r="AN32" s="237">
        <v>2.5041285259694845E-2</v>
      </c>
      <c r="AO32" s="239">
        <v>0.14688580645723745</v>
      </c>
      <c r="AP32" s="223">
        <v>0.17048131377475917</v>
      </c>
      <c r="AQ32" s="208"/>
      <c r="AR32" s="237">
        <v>-5.7212127744333818E-3</v>
      </c>
      <c r="AS32" s="239">
        <v>0.13443911130920672</v>
      </c>
      <c r="AT32" s="223" t="s">
        <v>4003</v>
      </c>
      <c r="AU32" s="208"/>
      <c r="AV32" s="237">
        <v>4.6831592087790197E-2</v>
      </c>
      <c r="AW32" s="239">
        <v>0.11046167198876493</v>
      </c>
      <c r="AX32" s="223">
        <v>0.42396236852682662</v>
      </c>
    </row>
    <row r="33" spans="3:60" ht="15.25" customHeight="1" outlineLevel="2">
      <c r="C33" s="247" t="s">
        <v>4042</v>
      </c>
      <c r="D33" s="248" t="s">
        <v>4043</v>
      </c>
      <c r="E33" s="249" t="s">
        <v>4044</v>
      </c>
      <c r="F33" s="250">
        <v>44742</v>
      </c>
      <c r="G33" s="251">
        <v>-1.2773349683220928E-3</v>
      </c>
      <c r="H33" s="251">
        <v>8.825350949628552E-3</v>
      </c>
      <c r="I33" s="251">
        <v>1.7578326956881885E-3</v>
      </c>
      <c r="J33" s="251">
        <v>-7.8481661964606708E-3</v>
      </c>
      <c r="K33" s="251">
        <v>1.362241979930312E-2</v>
      </c>
      <c r="L33" s="251">
        <v>5.4893350062736879E-3</v>
      </c>
      <c r="M33" s="251">
        <v>-1.2697429544750727E-2</v>
      </c>
      <c r="N33" s="251">
        <v>3.5222210711696178E-3</v>
      </c>
      <c r="O33" s="251">
        <v>-1.5515101365329853E-3</v>
      </c>
      <c r="P33" s="251">
        <v>4.0502648250078099E-3</v>
      </c>
      <c r="Q33" s="251">
        <v>1.4039831522021373E-3</v>
      </c>
      <c r="R33" s="251">
        <v>-6.8171254454371111E-3</v>
      </c>
      <c r="S33" s="251">
        <v>8.2795250989378122E-3</v>
      </c>
      <c r="T33" s="251">
        <v>1.0947192826982199E-3</v>
      </c>
      <c r="U33" s="251">
        <v>1.18149691439422E-2</v>
      </c>
      <c r="V33" s="252">
        <v>3.6935415787242576E-4</v>
      </c>
      <c r="W33" s="253"/>
      <c r="X33" s="251">
        <v>9.502659711821515E-3</v>
      </c>
      <c r="Y33" s="254">
        <v>5.0255142904839553E-2</v>
      </c>
      <c r="Z33" s="255">
        <v>0.1890883034561307</v>
      </c>
      <c r="AA33" s="253"/>
      <c r="AB33" s="251">
        <v>0.11172991904461171</v>
      </c>
      <c r="AC33" s="254">
        <v>4.2820303354512305E-2</v>
      </c>
      <c r="AD33" s="256">
        <v>2.6092743463209929</v>
      </c>
      <c r="AE33" s="253"/>
      <c r="AF33" s="251">
        <v>6.8921945896249781E-4</v>
      </c>
      <c r="AG33" s="254">
        <v>8.7484095344009222E-2</v>
      </c>
      <c r="AH33" s="255">
        <v>7.878225822103041E-3</v>
      </c>
      <c r="AI33" s="253"/>
      <c r="AJ33" s="251">
        <v>9.9564474464956421E-2</v>
      </c>
      <c r="AK33" s="254">
        <v>5.0387937111627798E-2</v>
      </c>
      <c r="AL33" s="255">
        <v>1.9759585363533443</v>
      </c>
      <c r="AM33" s="252"/>
      <c r="AN33" s="251">
        <v>4.11520649695718E-2</v>
      </c>
      <c r="AO33" s="254">
        <v>6.2357922420405949E-2</v>
      </c>
      <c r="AP33" s="257">
        <v>0.65993322696243706</v>
      </c>
      <c r="AQ33" s="253"/>
      <c r="AR33" s="251">
        <v>3.9584108075823465E-2</v>
      </c>
      <c r="AS33" s="254">
        <v>5.6257431364976317E-2</v>
      </c>
      <c r="AT33" s="257">
        <v>0.70362451884831323</v>
      </c>
      <c r="AU33" s="253"/>
      <c r="AV33" s="251">
        <v>4.6083034243224796E-2</v>
      </c>
      <c r="AW33" s="254">
        <v>7.7154188516855585E-2</v>
      </c>
      <c r="AX33" s="257">
        <v>0.59728493201839861</v>
      </c>
      <c r="AY33" s="181"/>
      <c r="AZ33" s="181"/>
      <c r="BA33" s="194"/>
      <c r="BB33" s="194"/>
      <c r="BC33" s="258"/>
      <c r="BE33" s="194"/>
      <c r="BF33" s="194"/>
      <c r="BG33" s="194"/>
      <c r="BH33" s="258"/>
    </row>
    <row r="34" spans="3:60" ht="15.25" customHeight="1" outlineLevel="1" thickBot="1">
      <c r="C34" s="536" t="s">
        <v>3998</v>
      </c>
      <c r="D34" s="259" t="s">
        <v>4045</v>
      </c>
      <c r="E34" s="260" t="s">
        <v>4046</v>
      </c>
      <c r="F34" s="261">
        <v>43693</v>
      </c>
      <c r="G34" s="262">
        <v>-2.5695508227504583E-3</v>
      </c>
      <c r="H34" s="262">
        <v>5.0789224717422421E-3</v>
      </c>
      <c r="I34" s="262">
        <v>-2.086685193310911E-2</v>
      </c>
      <c r="J34" s="262">
        <v>8.8534749889332964E-3</v>
      </c>
      <c r="K34" s="262">
        <v>-4.1894439208294054E-2</v>
      </c>
      <c r="L34" s="262">
        <v>1.5651175034700593E-2</v>
      </c>
      <c r="M34" s="262">
        <v>-4.5807453416149113E-2</v>
      </c>
      <c r="N34" s="262">
        <v>1.5066524500486844E-2</v>
      </c>
      <c r="O34" s="262">
        <v>-1.6199203924835981E-3</v>
      </c>
      <c r="P34" s="262">
        <v>-4.9491883331133746E-2</v>
      </c>
      <c r="Q34" s="262">
        <v>-1.8650433881621575E-2</v>
      </c>
      <c r="R34" s="262">
        <v>3.7701508060321576E-3</v>
      </c>
      <c r="S34" s="262">
        <v>-9.3125053643464684E-3</v>
      </c>
      <c r="T34" s="262">
        <v>-1.0740819358947107E-2</v>
      </c>
      <c r="U34" s="262">
        <v>-6.4954236787717612E-3</v>
      </c>
      <c r="V34" s="263">
        <v>-6.8696854186737211E-3</v>
      </c>
      <c r="W34" s="264"/>
      <c r="X34" s="262">
        <v>-0.12528167793378397</v>
      </c>
      <c r="Y34" s="265">
        <v>0.10889348085039099</v>
      </c>
      <c r="Z34" s="266" t="s">
        <v>4003</v>
      </c>
      <c r="AA34" s="264"/>
      <c r="AB34" s="262">
        <v>3.2158532875581347E-3</v>
      </c>
      <c r="AC34" s="265">
        <v>4.029559817918487E-2</v>
      </c>
      <c r="AD34" s="266">
        <v>7.980656530418051E-2</v>
      </c>
      <c r="AE34" s="264"/>
      <c r="AF34" s="262">
        <v>-5.4446088099934231E-2</v>
      </c>
      <c r="AG34" s="265">
        <v>7.4874564354866044E-2</v>
      </c>
      <c r="AH34" s="266" t="s">
        <v>4003</v>
      </c>
      <c r="AI34" s="264"/>
      <c r="AJ34" s="262">
        <v>-3.8190964854581622E-2</v>
      </c>
      <c r="AK34" s="265">
        <v>7.1893140864998123E-2</v>
      </c>
      <c r="AL34" s="266" t="s">
        <v>4003</v>
      </c>
      <c r="AM34" s="263"/>
      <c r="AN34" s="262">
        <v>-5.2175217769796944E-2</v>
      </c>
      <c r="AO34" s="265">
        <v>7.6569963258437332E-2</v>
      </c>
      <c r="AP34" s="266" t="s">
        <v>4003</v>
      </c>
      <c r="AQ34" s="264"/>
      <c r="AR34" s="262">
        <v>-4.6849950986634581E-2</v>
      </c>
      <c r="AS34" s="265">
        <v>6.5291114896324443E-2</v>
      </c>
      <c r="AT34" s="266" t="s">
        <v>4003</v>
      </c>
      <c r="AU34" s="264"/>
      <c r="AV34" s="262">
        <v>3.8762275300314952E-2</v>
      </c>
      <c r="AW34" s="265">
        <v>5.934494942804381E-2</v>
      </c>
      <c r="AX34" s="267">
        <v>0.65316889935704636</v>
      </c>
      <c r="AY34" s="181"/>
      <c r="AZ34" s="181"/>
      <c r="BA34" s="194"/>
      <c r="BB34" s="194"/>
      <c r="BC34" s="258"/>
      <c r="BE34" s="194"/>
      <c r="BF34" s="194"/>
      <c r="BG34" s="194"/>
      <c r="BH34" s="258"/>
    </row>
    <row r="35" spans="3:60" ht="15.25" customHeight="1" outlineLevel="1">
      <c r="C35" s="558"/>
      <c r="D35" s="268" t="s">
        <v>4047</v>
      </c>
      <c r="E35" s="269" t="s">
        <v>4048</v>
      </c>
      <c r="F35" s="270">
        <v>43693</v>
      </c>
      <c r="G35" s="271">
        <v>-2.0270270270270247E-2</v>
      </c>
      <c r="H35" s="271">
        <v>-3.3200439923013358E-2</v>
      </c>
      <c r="I35" s="271">
        <v>6.6078533125755179E-3</v>
      </c>
      <c r="J35" s="271">
        <v>1.016984692807732E-2</v>
      </c>
      <c r="K35" s="271">
        <v>-8.8330042606256098E-3</v>
      </c>
      <c r="L35" s="271">
        <v>2.0787859889814797E-4</v>
      </c>
      <c r="M35" s="271">
        <v>-4.9715207585684706E-2</v>
      </c>
      <c r="N35" s="271">
        <v>1.7350527549824246E-2</v>
      </c>
      <c r="O35" s="271">
        <v>-1.2666181625768824E-2</v>
      </c>
      <c r="P35" s="271">
        <v>-5.4087027246848329E-2</v>
      </c>
      <c r="Q35" s="271">
        <v>-1.8734193024634305E-3</v>
      </c>
      <c r="R35" s="271">
        <v>5.6234184135717236E-4</v>
      </c>
      <c r="S35" s="271">
        <v>1.4188830202831459E-2</v>
      </c>
      <c r="T35" s="271">
        <v>-9.9909457054536688E-4</v>
      </c>
      <c r="U35" s="271">
        <v>7.739986785388453E-3</v>
      </c>
      <c r="V35" s="272">
        <v>6.7150232808590449E-3</v>
      </c>
      <c r="W35" s="273"/>
      <c r="X35" s="271">
        <v>-0.12118466681245887</v>
      </c>
      <c r="Y35" s="274">
        <v>0.11948917370711576</v>
      </c>
      <c r="Z35" s="275" t="s">
        <v>4003</v>
      </c>
      <c r="AA35" s="273"/>
      <c r="AB35" s="271">
        <v>9.6132410065867147E-2</v>
      </c>
      <c r="AC35" s="274">
        <v>5.9322865867168284E-2</v>
      </c>
      <c r="AD35" s="227">
        <v>1.6204950428578464</v>
      </c>
      <c r="AE35" s="273"/>
      <c r="AF35" s="271">
        <v>0.10763992816522006</v>
      </c>
      <c r="AG35" s="274">
        <v>7.6465135929026234E-2</v>
      </c>
      <c r="AH35" s="276">
        <v>1.4076994287321973</v>
      </c>
      <c r="AI35" s="273"/>
      <c r="AJ35" s="271">
        <v>1.4411199175617062E-2</v>
      </c>
      <c r="AK35" s="274">
        <v>8.7429228653329791E-2</v>
      </c>
      <c r="AL35" s="275">
        <v>0.16483273840559273</v>
      </c>
      <c r="AM35" s="272"/>
      <c r="AN35" s="271">
        <v>1.9248621881129635E-2</v>
      </c>
      <c r="AO35" s="274">
        <v>8.6362580972373329E-2</v>
      </c>
      <c r="AP35" s="275">
        <v>0.22288150335950599</v>
      </c>
      <c r="AQ35" s="273"/>
      <c r="AR35" s="271">
        <v>2.86500532491063E-3</v>
      </c>
      <c r="AS35" s="274">
        <v>7.7055919794684485E-2</v>
      </c>
      <c r="AT35" s="275">
        <v>3.7180859466014259E-2</v>
      </c>
      <c r="AU35" s="273"/>
      <c r="AV35" s="271">
        <v>5.7598594998424124E-2</v>
      </c>
      <c r="AW35" s="274">
        <v>7.8634266371872125E-2</v>
      </c>
      <c r="AX35" s="277">
        <v>0.73248721779933124</v>
      </c>
      <c r="AY35" s="181"/>
      <c r="AZ35" s="181"/>
      <c r="BA35" s="194"/>
      <c r="BB35" s="194"/>
      <c r="BC35" s="258"/>
      <c r="BE35" s="194"/>
      <c r="BF35" s="194"/>
      <c r="BG35" s="194"/>
      <c r="BH35" s="258"/>
    </row>
    <row r="36" spans="3:60" ht="15.25" customHeight="1" outlineLevel="1" thickBot="1">
      <c r="C36" s="524" t="s">
        <v>537</v>
      </c>
      <c r="D36" s="259" t="s">
        <v>4049</v>
      </c>
      <c r="E36" s="278" t="s">
        <v>4050</v>
      </c>
      <c r="F36" s="279">
        <v>43188</v>
      </c>
      <c r="G36" s="262">
        <v>-9.5062349717617799E-4</v>
      </c>
      <c r="H36" s="262">
        <v>-1.8729060251551632E-2</v>
      </c>
      <c r="I36" s="262">
        <v>2.1602513747054131E-2</v>
      </c>
      <c r="J36" s="262">
        <v>-1.6825729574667658E-2</v>
      </c>
      <c r="K36" s="262">
        <v>8.3439951048562833E-3</v>
      </c>
      <c r="L36" s="262">
        <v>5.931397235745095E-3</v>
      </c>
      <c r="M36" s="262">
        <v>-1.3411567476947495E-3</v>
      </c>
      <c r="N36" s="262">
        <v>5.3935614360356432E-3</v>
      </c>
      <c r="O36" s="262">
        <v>6.90162357866142E-3</v>
      </c>
      <c r="P36" s="262">
        <v>-2.9330475492130859E-3</v>
      </c>
      <c r="Q36" s="262">
        <v>-2.8707609707993242E-2</v>
      </c>
      <c r="R36" s="262">
        <v>-4.7979935663268192E-3</v>
      </c>
      <c r="S36" s="262">
        <v>1.7227007502083946E-2</v>
      </c>
      <c r="T36" s="262">
        <v>-1.6075236480944777E-2</v>
      </c>
      <c r="U36" s="262">
        <v>4.1177116503787747E-3</v>
      </c>
      <c r="V36" s="263">
        <v>1.0205213533000412E-2</v>
      </c>
      <c r="W36" s="264"/>
      <c r="X36" s="262">
        <v>-2.5898260727332256E-2</v>
      </c>
      <c r="Y36" s="265">
        <v>4.6892913011087757E-2</v>
      </c>
      <c r="Z36" s="266" t="s">
        <v>4003</v>
      </c>
      <c r="AA36" s="264"/>
      <c r="AB36" s="262">
        <v>2.7504911591355707E-2</v>
      </c>
      <c r="AC36" s="265">
        <v>2.7638733107762166E-2</v>
      </c>
      <c r="AD36" s="280">
        <v>0.99515818920191834</v>
      </c>
      <c r="AE36" s="264"/>
      <c r="AF36" s="262">
        <v>1.1264432554192183E-4</v>
      </c>
      <c r="AG36" s="265">
        <v>4.075651167593889E-2</v>
      </c>
      <c r="AH36" s="266">
        <v>2.7638362781774281E-3</v>
      </c>
      <c r="AI36" s="264"/>
      <c r="AJ36" s="262">
        <v>9.2540761604777977E-3</v>
      </c>
      <c r="AK36" s="265">
        <v>3.5854852207588155E-2</v>
      </c>
      <c r="AL36" s="266">
        <v>0.25809829327700612</v>
      </c>
      <c r="AM36" s="263"/>
      <c r="AN36" s="262">
        <v>4.3407817704073093E-3</v>
      </c>
      <c r="AO36" s="265">
        <v>3.8101236119058766E-2</v>
      </c>
      <c r="AP36" s="267">
        <v>0.1065052329532398</v>
      </c>
      <c r="AQ36" s="264"/>
      <c r="AR36" s="262">
        <v>2.4792160834964383E-2</v>
      </c>
      <c r="AS36" s="265">
        <v>3.4650915391098304E-2</v>
      </c>
      <c r="AT36" s="222">
        <v>0.71548357540168761</v>
      </c>
      <c r="AU36" s="220"/>
      <c r="AV36" s="237">
        <v>3.7220964648228438E-2</v>
      </c>
      <c r="AW36" s="239">
        <v>4.4529333007464603E-2</v>
      </c>
      <c r="AX36" s="222">
        <v>0.83587518910262959</v>
      </c>
      <c r="AY36" s="181"/>
      <c r="AZ36" s="181"/>
      <c r="BA36" s="194"/>
      <c r="BB36" s="194"/>
      <c r="BC36" s="258"/>
      <c r="BE36" s="194"/>
      <c r="BF36" s="194"/>
      <c r="BG36" s="194"/>
      <c r="BH36" s="258"/>
    </row>
    <row r="37" spans="3:60" ht="15.25" customHeight="1" outlineLevel="1" thickBot="1">
      <c r="C37" s="525"/>
      <c r="D37" s="216" t="s">
        <v>4051</v>
      </c>
      <c r="E37" s="281" t="s">
        <v>4052</v>
      </c>
      <c r="F37" s="282">
        <v>43206</v>
      </c>
      <c r="G37" s="283">
        <v>2.433978337592311E-4</v>
      </c>
      <c r="H37" s="283">
        <v>-2.8429576216088437E-2</v>
      </c>
      <c r="I37" s="283">
        <v>1.9216867469879606E-2</v>
      </c>
      <c r="J37" s="283">
        <v>3.4455661004653138E-3</v>
      </c>
      <c r="K37" s="283">
        <v>-3.4943413837358439E-2</v>
      </c>
      <c r="L37" s="283">
        <v>1.40203294777419E-3</v>
      </c>
      <c r="M37" s="283">
        <v>-1.501812532366642E-2</v>
      </c>
      <c r="N37" s="283">
        <v>2.0133834233387882E-2</v>
      </c>
      <c r="O37" s="283">
        <v>-1.7758302583025687E-2</v>
      </c>
      <c r="P37" s="283">
        <v>-1.8838038128641821E-2</v>
      </c>
      <c r="Q37" s="283">
        <v>7.4086738473813085E-3</v>
      </c>
      <c r="R37" s="283">
        <v>-6.1172472387426291E-3</v>
      </c>
      <c r="S37" s="283">
        <v>2.1860141482082707E-2</v>
      </c>
      <c r="T37" s="283">
        <v>-2.5814833644015045E-2</v>
      </c>
      <c r="U37" s="283">
        <v>-1.1005586592178762E-2</v>
      </c>
      <c r="V37" s="284">
        <v>-3.839946574656361E-3</v>
      </c>
      <c r="W37" s="285"/>
      <c r="X37" s="283">
        <v>-6.8932313792126942E-2</v>
      </c>
      <c r="Y37" s="239">
        <v>6.166600344730773E-2</v>
      </c>
      <c r="Z37" s="223" t="s">
        <v>4003</v>
      </c>
      <c r="AA37" s="285"/>
      <c r="AB37" s="283">
        <v>-2.7727478497058256E-3</v>
      </c>
      <c r="AC37" s="239">
        <v>3.383725405115761E-2</v>
      </c>
      <c r="AD37" s="223" t="s">
        <v>4003</v>
      </c>
      <c r="AE37" s="285"/>
      <c r="AF37" s="283">
        <v>7.6584557352690208E-3</v>
      </c>
      <c r="AG37" s="239">
        <v>7.3626888073635904E-2</v>
      </c>
      <c r="AH37" s="223">
        <v>0.1040171048328109</v>
      </c>
      <c r="AI37" s="285"/>
      <c r="AJ37" s="283">
        <v>-2.5433983620666956E-2</v>
      </c>
      <c r="AK37" s="239">
        <v>4.832875452663743E-2</v>
      </c>
      <c r="AL37" s="223" t="s">
        <v>4003</v>
      </c>
      <c r="AM37" s="284"/>
      <c r="AN37" s="283">
        <v>-1.7136418793902264E-2</v>
      </c>
      <c r="AO37" s="239">
        <v>5.7236038228948051E-2</v>
      </c>
      <c r="AP37" s="223" t="s">
        <v>4003</v>
      </c>
      <c r="AQ37" s="285"/>
      <c r="AR37" s="283">
        <v>1.7015153118491E-2</v>
      </c>
      <c r="AS37" s="239">
        <v>4.9092756144466863E-2</v>
      </c>
      <c r="AT37" s="224">
        <v>0.34659193035363406</v>
      </c>
      <c r="AU37" s="285"/>
      <c r="AV37" s="283">
        <v>3.1793942389017227E-2</v>
      </c>
      <c r="AW37" s="239">
        <v>6.4065980968696312E-2</v>
      </c>
      <c r="AX37" s="224">
        <v>0.49626872028311358</v>
      </c>
      <c r="AY37" s="181"/>
      <c r="AZ37" s="181"/>
      <c r="BA37" s="194"/>
      <c r="BB37" s="194"/>
      <c r="BC37" s="258"/>
      <c r="BE37" s="194"/>
      <c r="BF37" s="194"/>
      <c r="BG37" s="194"/>
      <c r="BH37" s="258"/>
    </row>
    <row r="38" spans="3:60" ht="15" customHeight="1" outlineLevel="1" thickBot="1">
      <c r="C38" s="525"/>
      <c r="D38" s="216" t="s">
        <v>4053</v>
      </c>
      <c r="E38" s="281" t="s">
        <v>4054</v>
      </c>
      <c r="F38" s="282">
        <v>43188</v>
      </c>
      <c r="G38" s="237">
        <v>-8.5146641438032696E-3</v>
      </c>
      <c r="H38" s="237">
        <v>-4.5015491160925847E-2</v>
      </c>
      <c r="I38" s="237">
        <v>1.8374164810690319E-2</v>
      </c>
      <c r="J38" s="237">
        <v>-4.2728968641733922E-2</v>
      </c>
      <c r="K38" s="237">
        <v>-3.98159617766769E-3</v>
      </c>
      <c r="L38" s="237">
        <v>-9.7233271457619619E-4</v>
      </c>
      <c r="M38" s="237">
        <v>-6.7603160667253359E-3</v>
      </c>
      <c r="N38" s="237">
        <v>9.0361445783133654E-3</v>
      </c>
      <c r="O38" s="237">
        <v>-6.5129378630524037E-3</v>
      </c>
      <c r="P38" s="237">
        <v>2.6473702788565312E-3</v>
      </c>
      <c r="Q38" s="237">
        <v>-2.3608478373255304E-2</v>
      </c>
      <c r="R38" s="237">
        <v>-9.7269624573378399E-3</v>
      </c>
      <c r="S38" s="237">
        <v>1.2287988923503024E-2</v>
      </c>
      <c r="T38" s="237">
        <v>4.2582775701747178E-3</v>
      </c>
      <c r="U38" s="237">
        <v>8.5897098781662073E-3</v>
      </c>
      <c r="V38" s="238">
        <v>-7.308796658835881E-3</v>
      </c>
      <c r="W38" s="285"/>
      <c r="X38" s="237">
        <v>-0.10580204778156999</v>
      </c>
      <c r="Y38" s="239">
        <v>6.6977113720625273E-2</v>
      </c>
      <c r="Z38" s="223" t="s">
        <v>4003</v>
      </c>
      <c r="AA38" s="285"/>
      <c r="AB38" s="237">
        <v>3.7700700789496944E-2</v>
      </c>
      <c r="AC38" s="239">
        <v>3.051541426346327E-2</v>
      </c>
      <c r="AD38" s="222">
        <v>1.2354641645693392</v>
      </c>
      <c r="AE38" s="285"/>
      <c r="AF38" s="237">
        <v>-4.266371455335094E-2</v>
      </c>
      <c r="AG38" s="239">
        <v>6.4806603562479248E-2</v>
      </c>
      <c r="AH38" s="223" t="s">
        <v>4003</v>
      </c>
      <c r="AI38" s="285"/>
      <c r="AJ38" s="237">
        <v>-2.1184809216942546E-2</v>
      </c>
      <c r="AK38" s="239">
        <v>5.0785773052591549E-2</v>
      </c>
      <c r="AL38" s="223" t="s">
        <v>4003</v>
      </c>
      <c r="AM38" s="238"/>
      <c r="AN38" s="237">
        <v>-3.5179158998956073E-2</v>
      </c>
      <c r="AO38" s="239">
        <v>5.6881505650284221E-2</v>
      </c>
      <c r="AP38" s="223" t="s">
        <v>4003</v>
      </c>
      <c r="AQ38" s="285"/>
      <c r="AR38" s="237">
        <v>-1.7313707191862759E-3</v>
      </c>
      <c r="AS38" s="239">
        <v>5.6272771641419542E-2</v>
      </c>
      <c r="AT38" s="223" t="s">
        <v>4003</v>
      </c>
      <c r="AU38" s="285"/>
      <c r="AV38" s="237">
        <v>2.9568315747150464E-3</v>
      </c>
      <c r="AW38" s="239">
        <v>5.3277581095320617E-2</v>
      </c>
      <c r="AX38" s="223">
        <v>5.5498607743187232E-2</v>
      </c>
      <c r="AY38" s="181"/>
      <c r="AZ38" s="181"/>
      <c r="BA38" s="286"/>
      <c r="BB38" s="286"/>
      <c r="BC38" s="287"/>
      <c r="BE38" s="286"/>
      <c r="BF38" s="286"/>
      <c r="BG38" s="286"/>
      <c r="BH38" s="287"/>
    </row>
    <row r="39" spans="3:60" ht="15.25" customHeight="1" outlineLevel="1" thickBot="1">
      <c r="C39" s="525"/>
      <c r="D39" s="216" t="s">
        <v>4055</v>
      </c>
      <c r="E39" s="281" t="s">
        <v>4056</v>
      </c>
      <c r="F39" s="282">
        <v>43206</v>
      </c>
      <c r="G39" s="283">
        <v>8.9766606822253361E-4</v>
      </c>
      <c r="H39" s="283">
        <v>-2.7293120638085755E-2</v>
      </c>
      <c r="I39" s="283">
        <v>1.2875536480686733E-2</v>
      </c>
      <c r="J39" s="283">
        <v>-4.7738693467336279E-3</v>
      </c>
      <c r="K39" s="283">
        <v>-1.3386217154189528E-2</v>
      </c>
      <c r="L39" s="283">
        <v>-6.2815617686906577E-3</v>
      </c>
      <c r="M39" s="283">
        <v>5.6980056980056037E-3</v>
      </c>
      <c r="N39" s="283">
        <v>1.1907746302331379E-2</v>
      </c>
      <c r="O39" s="283">
        <v>-2.7310412094611047E-2</v>
      </c>
      <c r="P39" s="283">
        <v>3.9167686658505563E-3</v>
      </c>
      <c r="Q39" s="283">
        <v>-2.6337742819687704E-2</v>
      </c>
      <c r="R39" s="283">
        <v>-3.0502599653379536E-2</v>
      </c>
      <c r="S39" s="283">
        <v>6.9816150802886057E-3</v>
      </c>
      <c r="T39" s="283">
        <v>1.1534839924670415E-2</v>
      </c>
      <c r="U39" s="283">
        <v>6.1582188536237759E-3</v>
      </c>
      <c r="V39" s="284">
        <v>4.7393364928893789E-4</v>
      </c>
      <c r="W39" s="285"/>
      <c r="X39" s="283">
        <v>-9.8209127671865959E-2</v>
      </c>
      <c r="Y39" s="239">
        <v>5.1338365992449661E-2</v>
      </c>
      <c r="Z39" s="223" t="s">
        <v>4003</v>
      </c>
      <c r="AA39" s="285"/>
      <c r="AB39" s="283">
        <v>4.1395908543923055E-2</v>
      </c>
      <c r="AC39" s="239">
        <v>3.7132166957747459E-2</v>
      </c>
      <c r="AD39" s="222">
        <v>1.1148260911092878</v>
      </c>
      <c r="AE39" s="285"/>
      <c r="AF39" s="283">
        <v>-5.8663338250312114E-2</v>
      </c>
      <c r="AG39" s="239">
        <v>6.6574612828207161E-2</v>
      </c>
      <c r="AH39" s="223" t="s">
        <v>4003</v>
      </c>
      <c r="AI39" s="285"/>
      <c r="AJ39" s="283">
        <v>-2.0007925436114182E-2</v>
      </c>
      <c r="AK39" s="239">
        <v>4.5428892371488505E-2</v>
      </c>
      <c r="AL39" s="223" t="s">
        <v>4003</v>
      </c>
      <c r="AM39" s="284"/>
      <c r="AN39" s="283">
        <v>-3.7573726485821357E-2</v>
      </c>
      <c r="AO39" s="239">
        <v>5.2054354114979037E-2</v>
      </c>
      <c r="AP39" s="223" t="s">
        <v>4003</v>
      </c>
      <c r="AQ39" s="285"/>
      <c r="AR39" s="283">
        <v>-3.6428282463769612E-3</v>
      </c>
      <c r="AS39" s="239">
        <v>4.6077401023772536E-2</v>
      </c>
      <c r="AT39" s="223" t="s">
        <v>4003</v>
      </c>
      <c r="AU39" s="285"/>
      <c r="AV39" s="283">
        <v>-1.54852176166278E-2</v>
      </c>
      <c r="AW39" s="239">
        <v>6.2585405320332993E-2</v>
      </c>
      <c r="AX39" s="223" t="s">
        <v>4003</v>
      </c>
      <c r="AY39" s="181"/>
      <c r="AZ39" s="181"/>
      <c r="BA39" s="194"/>
      <c r="BB39" s="194"/>
      <c r="BC39" s="258"/>
      <c r="BE39" s="194"/>
      <c r="BF39" s="194"/>
      <c r="BG39" s="194"/>
      <c r="BH39" s="258"/>
    </row>
    <row r="40" spans="3:60" ht="15.25" customHeight="1" outlineLevel="1">
      <c r="C40" s="525"/>
      <c r="D40" s="216" t="s">
        <v>4057</v>
      </c>
      <c r="E40" s="281" t="s">
        <v>4058</v>
      </c>
      <c r="F40" s="282">
        <v>43206</v>
      </c>
      <c r="G40" s="237">
        <v>9.4535829079215651E-4</v>
      </c>
      <c r="H40" s="237">
        <v>-9.6342718174164954E-3</v>
      </c>
      <c r="I40" s="237">
        <v>1.5578987365821195E-2</v>
      </c>
      <c r="J40" s="237">
        <v>-1.1270780501549726E-2</v>
      </c>
      <c r="K40" s="237">
        <v>1.5992474129822298E-3</v>
      </c>
      <c r="L40" s="237">
        <v>-4.4952238246862564E-3</v>
      </c>
      <c r="M40" s="237">
        <v>1.125070316894794E-3</v>
      </c>
      <c r="N40" s="237">
        <v>9.6554335478984399E-3</v>
      </c>
      <c r="O40" s="237">
        <v>-6.8628372661465598E-3</v>
      </c>
      <c r="P40" s="237">
        <v>-5.6375082213666605E-4</v>
      </c>
      <c r="Q40" s="237">
        <v>-5.977397963948694E-3</v>
      </c>
      <c r="R40" s="237">
        <v>-5.3878309335811947E-3</v>
      </c>
      <c r="S40" s="237">
        <v>-5.9138791350952236E-3</v>
      </c>
      <c r="T40" s="237">
        <v>-2.1207929921622792E-3</v>
      </c>
      <c r="U40" s="237">
        <v>-1.4731608507503324E-3</v>
      </c>
      <c r="V40" s="238">
        <v>-1.4875283446712073E-2</v>
      </c>
      <c r="W40" s="195"/>
      <c r="X40" s="237">
        <v>-1.6442173711100905E-2</v>
      </c>
      <c r="Y40" s="239">
        <v>3.0247963783623013E-2</v>
      </c>
      <c r="Z40" s="223" t="s">
        <v>4003</v>
      </c>
      <c r="AA40" s="195"/>
      <c r="AB40" s="237">
        <v>-2.8184281842818515E-2</v>
      </c>
      <c r="AC40" s="239">
        <v>2.8795484264954867E-2</v>
      </c>
      <c r="AD40" s="223" t="s">
        <v>4003</v>
      </c>
      <c r="AE40" s="195"/>
      <c r="AF40" s="237">
        <v>-2.3124448367166761E-2</v>
      </c>
      <c r="AG40" s="239">
        <v>4.4145108828941522E-2</v>
      </c>
      <c r="AH40" s="223" t="s">
        <v>4003</v>
      </c>
      <c r="AI40" s="195"/>
      <c r="AJ40" s="237">
        <v>-1.6535316761501995E-2</v>
      </c>
      <c r="AK40" s="239">
        <v>2.9554176405438077E-2</v>
      </c>
      <c r="AL40" s="223" t="s">
        <v>4003</v>
      </c>
      <c r="AM40" s="238"/>
      <c r="AN40" s="237">
        <v>-2.0841182226098542E-2</v>
      </c>
      <c r="AO40" s="239">
        <v>3.4381748623448241E-2</v>
      </c>
      <c r="AP40" s="223" t="s">
        <v>4003</v>
      </c>
      <c r="AQ40" s="195"/>
      <c r="AR40" s="237">
        <v>-1.2312648944635685E-3</v>
      </c>
      <c r="AS40" s="239">
        <v>3.2042811396821455E-2</v>
      </c>
      <c r="AT40" s="223" t="s">
        <v>4003</v>
      </c>
      <c r="AU40" s="195"/>
      <c r="AV40" s="237">
        <v>3.604602100709009E-3</v>
      </c>
      <c r="AW40" s="239">
        <v>4.0326977451882275E-2</v>
      </c>
      <c r="AX40" s="223">
        <v>8.9384385552078185E-2</v>
      </c>
      <c r="AY40" s="181"/>
      <c r="AZ40" s="181"/>
      <c r="BA40" s="288"/>
      <c r="BB40" s="288"/>
      <c r="BC40" s="289"/>
      <c r="BE40" s="288"/>
      <c r="BF40" s="288"/>
      <c r="BG40" s="288"/>
      <c r="BH40" s="289"/>
    </row>
    <row r="41" spans="3:60" ht="15.25" customHeight="1" outlineLevel="1">
      <c r="C41" s="290"/>
      <c r="D41" s="268" t="s">
        <v>4059</v>
      </c>
      <c r="E41" s="291" t="s">
        <v>4060</v>
      </c>
      <c r="F41" s="292">
        <v>44667</v>
      </c>
      <c r="G41" s="271">
        <v>1.7242794974956378E-3</v>
      </c>
      <c r="H41" s="271">
        <v>-1.7317760773258195E-2</v>
      </c>
      <c r="I41" s="271">
        <v>1.6112140497881455E-4</v>
      </c>
      <c r="J41" s="271">
        <v>-9.4166467161440615E-3</v>
      </c>
      <c r="K41" s="271">
        <v>-7.9795722949138614E-5</v>
      </c>
      <c r="L41" s="271">
        <v>7.1526159286343649E-3</v>
      </c>
      <c r="M41" s="271">
        <v>1.3273615635179148E-2</v>
      </c>
      <c r="N41" s="271">
        <v>-9.9169555752640637E-3</v>
      </c>
      <c r="O41" s="271">
        <v>-9.5823684420666133E-3</v>
      </c>
      <c r="P41" s="271">
        <v>1.9201536122890328E-3</v>
      </c>
      <c r="Q41" s="271">
        <v>7.2057646116885365E-4</v>
      </c>
      <c r="R41" s="271">
        <v>-1.5240234218336646E-3</v>
      </c>
      <c r="S41" s="271">
        <v>3.5452421239223764E-3</v>
      </c>
      <c r="T41" s="271">
        <v>5.5091954954225031E-3</v>
      </c>
      <c r="U41" s="271">
        <v>-1.2137886389382846E-3</v>
      </c>
      <c r="V41" s="272">
        <v>1.1292962356792113E-2</v>
      </c>
      <c r="W41" s="293"/>
      <c r="X41" s="271">
        <v>-2.1416539664714906E-2</v>
      </c>
      <c r="Y41" s="274">
        <v>3.2343978766067184E-2</v>
      </c>
      <c r="Z41" s="275" t="s">
        <v>4003</v>
      </c>
      <c r="AA41" s="293"/>
      <c r="AB41" s="271">
        <v>3.912898381445018E-2</v>
      </c>
      <c r="AC41" s="274">
        <v>1.76333837708149E-2</v>
      </c>
      <c r="AD41" s="294">
        <v>2.2190286517334665</v>
      </c>
      <c r="AE41" s="293"/>
      <c r="AF41" s="271">
        <v>3.2703862660944161E-2</v>
      </c>
      <c r="AG41" s="274">
        <v>3.2002697713913092E-2</v>
      </c>
      <c r="AH41" s="222">
        <v>1.0219095575410269</v>
      </c>
      <c r="AI41" s="293"/>
      <c r="AJ41" s="271">
        <v>1.7158376326745994E-2</v>
      </c>
      <c r="AK41" s="274">
        <v>2.6672013063884115E-2</v>
      </c>
      <c r="AL41" s="275">
        <v>0.643310135071121</v>
      </c>
      <c r="AM41" s="272"/>
      <c r="AN41" s="271">
        <v>1.9922913558479083E-2</v>
      </c>
      <c r="AO41" s="274">
        <v>2.7942079418350529E-2</v>
      </c>
      <c r="AP41" s="222">
        <v>0.62253856648521377</v>
      </c>
      <c r="AQ41" s="293"/>
      <c r="AR41" s="271">
        <v>2.1034933527412703E-2</v>
      </c>
      <c r="AS41" s="274">
        <v>2.8213353827210956E-2</v>
      </c>
      <c r="AT41" s="222">
        <v>0.74556657305751162</v>
      </c>
      <c r="AU41" s="293"/>
      <c r="AV41" s="271">
        <v>1.7733649099964222E-2</v>
      </c>
      <c r="AW41" s="274">
        <v>3.2732959718894429E-2</v>
      </c>
      <c r="AX41" s="277">
        <v>0.54176735780259544</v>
      </c>
      <c r="AY41" s="181"/>
      <c r="AZ41" s="181"/>
      <c r="BA41" s="194"/>
      <c r="BB41" s="194"/>
      <c r="BC41" s="258"/>
      <c r="BE41" s="194"/>
      <c r="BF41" s="194"/>
      <c r="BG41" s="194"/>
      <c r="BH41" s="258"/>
    </row>
    <row r="42" spans="3:60" ht="15.25" customHeight="1" outlineLevel="1" thickBot="1">
      <c r="C42" s="559" t="s">
        <v>4061</v>
      </c>
      <c r="D42" s="216" t="s">
        <v>4062</v>
      </c>
      <c r="E42" s="295" t="s">
        <v>4063</v>
      </c>
      <c r="F42" s="296">
        <v>43055</v>
      </c>
      <c r="G42" s="237">
        <v>1.5496395527047842E-2</v>
      </c>
      <c r="H42" s="237">
        <v>-1.2932841914766846E-2</v>
      </c>
      <c r="I42" s="237">
        <v>1.9909288375181466E-2</v>
      </c>
      <c r="J42" s="237">
        <v>-3.9603532323789215E-2</v>
      </c>
      <c r="K42" s="237">
        <v>5.3628370991253504E-2</v>
      </c>
      <c r="L42" s="237">
        <v>-5.3353572197236687E-3</v>
      </c>
      <c r="M42" s="237">
        <v>-6.6808317212655566E-2</v>
      </c>
      <c r="N42" s="237">
        <v>-2.3622960674096749E-3</v>
      </c>
      <c r="O42" s="237">
        <v>-1.7164357010333919E-2</v>
      </c>
      <c r="P42" s="237">
        <v>-1.5168682692798474E-2</v>
      </c>
      <c r="Q42" s="237">
        <v>-1.737263909646225E-2</v>
      </c>
      <c r="R42" s="237">
        <v>-6.5404878414609069E-2</v>
      </c>
      <c r="S42" s="237">
        <v>-5.6214514587660247E-4</v>
      </c>
      <c r="T42" s="237">
        <v>3.7471204035808947E-2</v>
      </c>
      <c r="U42" s="237">
        <v>5.5342415165565706E-2</v>
      </c>
      <c r="V42" s="238">
        <v>-5.5323520006201998E-2</v>
      </c>
      <c r="W42" s="220"/>
      <c r="X42" s="237">
        <v>-0.16146389935691918</v>
      </c>
      <c r="Y42" s="221">
        <v>0.15582160762451391</v>
      </c>
      <c r="Z42" s="223" t="s">
        <v>4003</v>
      </c>
      <c r="AA42" s="220"/>
      <c r="AB42" s="237">
        <v>7.1379071379071624E-2</v>
      </c>
      <c r="AC42" s="221">
        <v>9.6732311805223903E-2</v>
      </c>
      <c r="AD42" s="224">
        <v>0.73790308581477415</v>
      </c>
      <c r="AE42" s="220"/>
      <c r="AF42" s="237">
        <v>-9.7045380346066024E-2</v>
      </c>
      <c r="AG42" s="221">
        <v>0.13913967360792179</v>
      </c>
      <c r="AH42" s="223" t="s">
        <v>4003</v>
      </c>
      <c r="AI42" s="220"/>
      <c r="AJ42" s="237">
        <v>-3.654285460694584E-2</v>
      </c>
      <c r="AK42" s="221">
        <v>0.12997182452267883</v>
      </c>
      <c r="AL42" s="223" t="s">
        <v>4003</v>
      </c>
      <c r="AM42" s="238"/>
      <c r="AN42" s="237">
        <v>-5.4903386676681265E-2</v>
      </c>
      <c r="AO42" s="221">
        <v>0.12920952128280649</v>
      </c>
      <c r="AP42" s="223" t="s">
        <v>4003</v>
      </c>
      <c r="AQ42" s="220"/>
      <c r="AR42" s="237">
        <v>-5.9811621401849924E-2</v>
      </c>
      <c r="AS42" s="221">
        <v>0.11196278947788943</v>
      </c>
      <c r="AT42" s="223" t="s">
        <v>4003</v>
      </c>
      <c r="AU42" s="220"/>
      <c r="AV42" s="237">
        <v>-6.9976599259090611E-3</v>
      </c>
      <c r="AW42" s="221">
        <v>8.7870320596067211E-2</v>
      </c>
      <c r="AX42" s="223" t="s">
        <v>4003</v>
      </c>
      <c r="AY42" s="181"/>
      <c r="AZ42" s="181"/>
      <c r="BA42" s="194"/>
      <c r="BB42" s="194"/>
      <c r="BC42" s="258"/>
      <c r="BE42" s="194"/>
      <c r="BF42" s="194"/>
      <c r="BG42" s="194"/>
      <c r="BH42" s="258"/>
    </row>
    <row r="43" spans="3:60" ht="15.25" hidden="1" customHeight="1" outlineLevel="2" thickBot="1">
      <c r="C43" s="559"/>
      <c r="D43" s="216" t="s">
        <v>4064</v>
      </c>
      <c r="E43" s="295" t="s">
        <v>4065</v>
      </c>
      <c r="F43" s="296">
        <v>43055</v>
      </c>
      <c r="G43" s="237">
        <v>-1.6632522666881733E-3</v>
      </c>
      <c r="H43" s="237">
        <v>2.8457327592061876E-3</v>
      </c>
      <c r="I43" s="237">
        <v>3.4149013878743473E-2</v>
      </c>
      <c r="J43" s="237">
        <v>-2.9691876750700397E-3</v>
      </c>
      <c r="K43" s="237">
        <v>2.9005456958852704E-3</v>
      </c>
      <c r="L43" s="237">
        <v>8.4350831468313903E-3</v>
      </c>
      <c r="M43" s="237">
        <v>9.6606957703171403E-3</v>
      </c>
      <c r="N43" s="237">
        <v>1.2709102759070223E-2</v>
      </c>
      <c r="O43" s="237">
        <v>1.0301283270657491E-2</v>
      </c>
      <c r="P43" s="237">
        <v>-3.5174531465076098E-2</v>
      </c>
      <c r="Q43" s="237">
        <v>-1.6209168751543102E-3</v>
      </c>
      <c r="R43" s="237">
        <v>-1.6182937554968246E-3</v>
      </c>
      <c r="S43" s="237">
        <v>4.7702242469813028E-2</v>
      </c>
      <c r="T43" s="237">
        <v>-4.5516911407724292E-2</v>
      </c>
      <c r="U43" s="237">
        <v>-2.0400697844558113E-4</v>
      </c>
      <c r="V43" s="238">
        <v>-2.2180419462616285E-3</v>
      </c>
      <c r="W43" s="285"/>
      <c r="X43" s="237">
        <v>3.8923482849604341E-2</v>
      </c>
      <c r="Y43" s="221">
        <v>4.8436308525697046E-2</v>
      </c>
      <c r="Z43" s="223">
        <v>0.80360134854112919</v>
      </c>
      <c r="AA43" s="285"/>
      <c r="AB43" s="237">
        <v>-8.2065023970522288E-3</v>
      </c>
      <c r="AC43" s="221">
        <v>6.5080751978764839E-2</v>
      </c>
      <c r="AD43" s="223" t="s">
        <v>4003</v>
      </c>
      <c r="AE43" s="285"/>
      <c r="AF43" s="237">
        <v>1.5433345379562535E-2</v>
      </c>
      <c r="AG43" s="221">
        <v>7.0013690512848087E-2</v>
      </c>
      <c r="AH43" s="223">
        <v>0.22043325050449084</v>
      </c>
      <c r="AI43" s="285"/>
      <c r="AJ43" s="237">
        <v>3.7472921755729471E-2</v>
      </c>
      <c r="AK43" s="221">
        <v>5.5336536845307711E-2</v>
      </c>
      <c r="AL43" s="223">
        <v>0.67718227218454863</v>
      </c>
      <c r="AM43" s="238"/>
      <c r="AN43" s="237">
        <v>1.9262892411182175E-2</v>
      </c>
      <c r="AO43" s="221">
        <v>6.0889934154293592E-2</v>
      </c>
      <c r="AP43" s="223">
        <v>0.31635594090758057</v>
      </c>
      <c r="AQ43" s="285"/>
      <c r="AR43" s="237">
        <v>4.3713115813310832E-3</v>
      </c>
      <c r="AS43" s="221">
        <v>6.2158253492351087E-2</v>
      </c>
      <c r="AT43" s="223">
        <v>7.0325521322264897E-2</v>
      </c>
      <c r="AU43" s="285"/>
      <c r="AV43" s="237">
        <v>2.4850510923194902E-2</v>
      </c>
      <c r="AW43" s="221">
        <v>4.5396281570019334E-2</v>
      </c>
      <c r="AX43" s="224">
        <v>0.54741291717616591</v>
      </c>
      <c r="AY43" s="181"/>
      <c r="AZ43" s="181"/>
      <c r="BA43" s="194"/>
      <c r="BB43" s="194"/>
      <c r="BC43" s="258"/>
      <c r="BE43" s="194"/>
      <c r="BF43" s="194"/>
      <c r="BG43" s="194"/>
      <c r="BH43" s="258"/>
    </row>
    <row r="44" spans="3:60" ht="15.25" hidden="1" customHeight="1" outlineLevel="2" thickBot="1">
      <c r="C44" s="559"/>
      <c r="D44" s="216" t="s">
        <v>4066</v>
      </c>
      <c r="E44" s="295" t="s">
        <v>4067</v>
      </c>
      <c r="F44" s="296">
        <v>42643</v>
      </c>
      <c r="G44" s="237">
        <v>-7.2356838860755559E-4</v>
      </c>
      <c r="H44" s="237">
        <v>6.519144247543851E-3</v>
      </c>
      <c r="I44" s="237">
        <v>2.7277175482965932E-2</v>
      </c>
      <c r="J44" s="237">
        <v>-4.58890564576242E-3</v>
      </c>
      <c r="K44" s="237">
        <v>9.1134113411339701E-3</v>
      </c>
      <c r="L44" s="237">
        <v>1.5704224081414253E-2</v>
      </c>
      <c r="M44" s="237">
        <v>9.5820455056077058E-3</v>
      </c>
      <c r="N44" s="237">
        <v>1.8252530436341896E-2</v>
      </c>
      <c r="O44" s="237">
        <v>1.6856334486010649E-2</v>
      </c>
      <c r="P44" s="237">
        <v>-3.3671138329930961E-2</v>
      </c>
      <c r="Q44" s="237">
        <v>-1.3833272661083473E-3</v>
      </c>
      <c r="R44" s="237">
        <v>-2.9219070434293171E-3</v>
      </c>
      <c r="S44" s="237">
        <v>4.4958309891207415E-2</v>
      </c>
      <c r="T44" s="237">
        <v>-3.6689482145466967E-2</v>
      </c>
      <c r="U44" s="237">
        <v>-6.8156370186456261E-4</v>
      </c>
      <c r="V44" s="238">
        <v>-2.9790254764315849E-3</v>
      </c>
      <c r="W44" s="285"/>
      <c r="X44" s="237">
        <v>6.1033375074862617E-2</v>
      </c>
      <c r="Y44" s="221">
        <v>5.2059213412174857E-2</v>
      </c>
      <c r="Z44" s="224">
        <v>1.1723837352599917</v>
      </c>
      <c r="AA44" s="285"/>
      <c r="AB44" s="237">
        <v>5.2664546300404957E-3</v>
      </c>
      <c r="AC44" s="221">
        <v>6.494340208238128E-2</v>
      </c>
      <c r="AD44" s="223">
        <v>8.1092989605933349E-2</v>
      </c>
      <c r="AE44" s="285"/>
      <c r="AF44" s="237">
        <v>-2.0064449443657484E-4</v>
      </c>
      <c r="AG44" s="221">
        <v>7.8621308632798273E-2</v>
      </c>
      <c r="AH44" s="223" t="s">
        <v>4003</v>
      </c>
      <c r="AI44" s="285"/>
      <c r="AJ44" s="237">
        <v>5.3048135716448952E-2</v>
      </c>
      <c r="AK44" s="221">
        <v>5.685628580977263E-2</v>
      </c>
      <c r="AL44" s="223">
        <v>0.93302147618180997</v>
      </c>
      <c r="AM44" s="238"/>
      <c r="AN44" s="237">
        <v>2.7924301246261551E-2</v>
      </c>
      <c r="AO44" s="221">
        <v>6.5008276201582643E-2</v>
      </c>
      <c r="AP44" s="223">
        <v>0.42954994160546173</v>
      </c>
      <c r="AQ44" s="285"/>
      <c r="AR44" s="237">
        <v>1.4572863555162519E-2</v>
      </c>
      <c r="AS44" s="221">
        <v>6.2940087056141E-2</v>
      </c>
      <c r="AT44" s="223">
        <v>0.23153548456588383</v>
      </c>
      <c r="AU44" s="285"/>
      <c r="AV44" s="237">
        <v>3.6022141444908895E-2</v>
      </c>
      <c r="AW44" s="221">
        <v>4.7984957783338063E-2</v>
      </c>
      <c r="AX44" s="224">
        <v>0.75069653301678951</v>
      </c>
      <c r="AY44" s="181"/>
      <c r="AZ44" s="181"/>
      <c r="BA44" s="194"/>
      <c r="BB44" s="194"/>
      <c r="BC44" s="258"/>
      <c r="BE44" s="194"/>
      <c r="BF44" s="194"/>
      <c r="BG44" s="194"/>
      <c r="BH44" s="258"/>
    </row>
    <row r="45" spans="3:60" ht="15.25" customHeight="1" outlineLevel="1" collapsed="1" thickBot="1">
      <c r="C45" s="559"/>
      <c r="D45" s="216" t="s">
        <v>4068</v>
      </c>
      <c r="E45" s="295" t="s">
        <v>4069</v>
      </c>
      <c r="F45" s="296">
        <v>43521</v>
      </c>
      <c r="G45" s="237">
        <v>-8.2148442008404842E-4</v>
      </c>
      <c r="H45" s="237">
        <v>3.8127240856395961E-3</v>
      </c>
      <c r="I45" s="237">
        <v>4.3523338189030536E-2</v>
      </c>
      <c r="J45" s="237">
        <v>6.069864305235706E-3</v>
      </c>
      <c r="K45" s="237">
        <v>-2.0583972320927679E-2</v>
      </c>
      <c r="L45" s="237">
        <v>2.9519274280718211E-3</v>
      </c>
      <c r="M45" s="237">
        <v>3.3433243761252118E-2</v>
      </c>
      <c r="N45" s="237">
        <v>3.5565793204509477E-2</v>
      </c>
      <c r="O45" s="237">
        <v>-1.2211988420050779E-2</v>
      </c>
      <c r="P45" s="237">
        <v>-1.9938590695324221E-2</v>
      </c>
      <c r="Q45" s="237">
        <v>-4.1366897772961986E-3</v>
      </c>
      <c r="R45" s="237">
        <v>3.5267423339310655E-2</v>
      </c>
      <c r="S45" s="237">
        <v>2.6793897922028354E-3</v>
      </c>
      <c r="T45" s="237">
        <v>-0.12404480244952898</v>
      </c>
      <c r="U45" s="237">
        <v>2.2718938897999807E-2</v>
      </c>
      <c r="V45" s="238">
        <v>1.8126223932387386E-2</v>
      </c>
      <c r="W45" s="285"/>
      <c r="X45" s="237">
        <v>0.10575719022670138</v>
      </c>
      <c r="Y45" s="221">
        <v>0.10964721439019968</v>
      </c>
      <c r="Z45" s="222">
        <v>0.96452236214907439</v>
      </c>
      <c r="AA45" s="285"/>
      <c r="AB45" s="237">
        <v>-4.1550448629627312E-2</v>
      </c>
      <c r="AC45" s="221">
        <v>0.1636378105454957</v>
      </c>
      <c r="AD45" s="223" t="s">
        <v>4003</v>
      </c>
      <c r="AE45" s="285"/>
      <c r="AF45" s="237">
        <v>0.1850703472131352</v>
      </c>
      <c r="AG45" s="221">
        <v>0.16477284509433759</v>
      </c>
      <c r="AH45" s="222">
        <v>1.1231847523612077</v>
      </c>
      <c r="AI45" s="285"/>
      <c r="AJ45" s="237">
        <v>7.5499760508281444E-2</v>
      </c>
      <c r="AK45" s="221">
        <v>0.13569579173469015</v>
      </c>
      <c r="AL45" s="223">
        <v>0.55638984483687715</v>
      </c>
      <c r="AM45" s="238"/>
      <c r="AN45" s="237">
        <v>9.0077976469266297E-2</v>
      </c>
      <c r="AO45" s="221">
        <v>0.14599493348581713</v>
      </c>
      <c r="AP45" s="224">
        <v>0.61699385258473394</v>
      </c>
      <c r="AQ45" s="285"/>
      <c r="AR45" s="237">
        <v>4.0075644489208528E-2</v>
      </c>
      <c r="AS45" s="221">
        <v>0.12849875347483242</v>
      </c>
      <c r="AT45" s="223">
        <v>0.31187574513754085</v>
      </c>
      <c r="AU45" s="285"/>
      <c r="AV45" s="237">
        <v>9.8050752723566115E-2</v>
      </c>
      <c r="AW45" s="221">
        <v>9.4714277473765873E-2</v>
      </c>
      <c r="AX45" s="222">
        <v>1.0352267402422448</v>
      </c>
      <c r="AY45" s="181"/>
      <c r="AZ45" s="181"/>
      <c r="BA45" s="194"/>
      <c r="BB45" s="194"/>
      <c r="BC45" s="258"/>
      <c r="BE45" s="194"/>
      <c r="BF45" s="194"/>
      <c r="BG45" s="194"/>
      <c r="BH45" s="258"/>
    </row>
    <row r="46" spans="3:60" ht="15.25" customHeight="1" outlineLevel="1" thickBot="1">
      <c r="C46" s="559"/>
      <c r="D46" s="216" t="s">
        <v>4070</v>
      </c>
      <c r="E46" s="295" t="s">
        <v>4071</v>
      </c>
      <c r="F46" s="296">
        <v>43419</v>
      </c>
      <c r="G46" s="237">
        <v>-1.6836604124294548E-3</v>
      </c>
      <c r="H46" s="237">
        <v>8.2366944397209707E-3</v>
      </c>
      <c r="I46" s="237">
        <v>5.1560622532471179E-2</v>
      </c>
      <c r="J46" s="237">
        <v>5.7149433720682374E-3</v>
      </c>
      <c r="K46" s="237">
        <v>-2.0136107162853634E-3</v>
      </c>
      <c r="L46" s="237">
        <v>1.0595502805758716E-2</v>
      </c>
      <c r="M46" s="237">
        <v>3.8854890493345007E-2</v>
      </c>
      <c r="N46" s="237">
        <v>3.1039346032954995E-2</v>
      </c>
      <c r="O46" s="237">
        <v>1.0034297913085855E-2</v>
      </c>
      <c r="P46" s="237">
        <v>-2.4798512089274638E-2</v>
      </c>
      <c r="Q46" s="237">
        <v>-1.6818674372403919E-2</v>
      </c>
      <c r="R46" s="237">
        <v>3.9094813421420849E-3</v>
      </c>
      <c r="S46" s="237">
        <v>2.6342722895489556E-2</v>
      </c>
      <c r="T46" s="237">
        <v>-0.11210475226667216</v>
      </c>
      <c r="U46" s="237">
        <v>3.866687399574964E-3</v>
      </c>
      <c r="V46" s="238">
        <v>-5.1829584326923417E-5</v>
      </c>
      <c r="W46" s="285"/>
      <c r="X46" s="237">
        <v>0.11985676566908787</v>
      </c>
      <c r="Y46" s="221">
        <v>8.1622237420212587E-2</v>
      </c>
      <c r="Z46" s="222">
        <v>1.4684327391325229</v>
      </c>
      <c r="AA46" s="285"/>
      <c r="AB46" s="237">
        <v>-4.6826788408155684E-2</v>
      </c>
      <c r="AC46" s="221">
        <v>0.14800895348803339</v>
      </c>
      <c r="AD46" s="223" t="s">
        <v>4003</v>
      </c>
      <c r="AE46" s="285"/>
      <c r="AF46" s="237">
        <v>2.0535865195952407E-2</v>
      </c>
      <c r="AG46" s="221">
        <v>0.14909965922318338</v>
      </c>
      <c r="AH46" s="223">
        <v>0.13773247573431946</v>
      </c>
      <c r="AI46" s="285"/>
      <c r="AJ46" s="237">
        <v>6.7819832929702617E-2</v>
      </c>
      <c r="AK46" s="221">
        <v>0.11549525934139207</v>
      </c>
      <c r="AL46" s="223">
        <v>0.58720880247763407</v>
      </c>
      <c r="AM46" s="238"/>
      <c r="AN46" s="237">
        <v>3.6230410791997514E-2</v>
      </c>
      <c r="AO46" s="221">
        <v>0.12843889252283575</v>
      </c>
      <c r="AP46" s="223">
        <v>0.28208286509131913</v>
      </c>
      <c r="AQ46" s="285"/>
      <c r="AR46" s="237">
        <v>1.0677415109616728E-2</v>
      </c>
      <c r="AS46" s="221">
        <v>0.114209037942323</v>
      </c>
      <c r="AT46" s="223">
        <v>9.3490106404792217E-2</v>
      </c>
      <c r="AU46" s="285"/>
      <c r="AV46" s="237">
        <v>7.0848540422689954E-2</v>
      </c>
      <c r="AW46" s="221">
        <v>8.2473028432071729E-2</v>
      </c>
      <c r="AX46" s="222">
        <v>0.85905103486097645</v>
      </c>
      <c r="AY46" s="181"/>
      <c r="AZ46" s="181"/>
      <c r="BA46" s="194"/>
      <c r="BB46" s="194"/>
      <c r="BC46" s="258"/>
      <c r="BE46" s="194"/>
      <c r="BF46" s="194"/>
      <c r="BG46" s="194"/>
      <c r="BH46" s="258"/>
    </row>
    <row r="47" spans="3:60" ht="15.25" customHeight="1" outlineLevel="1" thickBot="1">
      <c r="C47" s="559"/>
      <c r="D47" s="297" t="s">
        <v>4072</v>
      </c>
      <c r="E47" s="298" t="s">
        <v>4073</v>
      </c>
      <c r="F47" s="296">
        <v>43055</v>
      </c>
      <c r="G47" s="237">
        <v>-8.6866174992764446E-4</v>
      </c>
      <c r="H47" s="237">
        <v>1.0751403655475666E-3</v>
      </c>
      <c r="I47" s="237">
        <v>3.0739056631984507E-2</v>
      </c>
      <c r="J47" s="237">
        <v>-6.1102466826342683E-3</v>
      </c>
      <c r="K47" s="237">
        <v>-5.2174820431660773E-3</v>
      </c>
      <c r="L47" s="237">
        <v>3.472949389179858E-3</v>
      </c>
      <c r="M47" s="237">
        <v>5.9426103596287305E-3</v>
      </c>
      <c r="N47" s="237">
        <v>6.9562296704850368E-3</v>
      </c>
      <c r="O47" s="237">
        <v>8.3242722946115233E-3</v>
      </c>
      <c r="P47" s="237">
        <v>-3.4198407574779432E-2</v>
      </c>
      <c r="Q47" s="237">
        <v>-1.5469898156504902E-3</v>
      </c>
      <c r="R47" s="237">
        <v>-6.6759435532751654E-3</v>
      </c>
      <c r="S47" s="237">
        <v>4.4951738657246443E-2</v>
      </c>
      <c r="T47" s="237">
        <v>-4.994448729140355E-2</v>
      </c>
      <c r="U47" s="237">
        <v>-1.3558517715051011E-4</v>
      </c>
      <c r="V47" s="238">
        <v>-1.843941636709534E-3</v>
      </c>
      <c r="W47" s="285"/>
      <c r="X47" s="237">
        <v>1.5622732356128655E-3</v>
      </c>
      <c r="Y47" s="221">
        <v>5.0485672151820267E-2</v>
      </c>
      <c r="Z47" s="223">
        <v>3.0944883350563404E-2</v>
      </c>
      <c r="AA47" s="285"/>
      <c r="AB47" s="237">
        <v>-2.0216805794870951E-2</v>
      </c>
      <c r="AC47" s="221">
        <v>7.0398966275798378E-2</v>
      </c>
      <c r="AD47" s="223" t="s">
        <v>4003</v>
      </c>
      <c r="AE47" s="285"/>
      <c r="AF47" s="237">
        <v>-1.4718971485083276E-2</v>
      </c>
      <c r="AG47" s="221">
        <v>8.2044001635237909E-2</v>
      </c>
      <c r="AH47" s="223" t="s">
        <v>4003</v>
      </c>
      <c r="AI47" s="285"/>
      <c r="AJ47" s="237">
        <v>1.2058051256784719E-2</v>
      </c>
      <c r="AK47" s="221">
        <v>6.0257796809260029E-2</v>
      </c>
      <c r="AL47" s="223">
        <v>0.20010773535171328</v>
      </c>
      <c r="AM47" s="238"/>
      <c r="AN47" s="237">
        <v>-8.0957773863756799E-3</v>
      </c>
      <c r="AO47" s="221">
        <v>6.8010029415002074E-2</v>
      </c>
      <c r="AP47" s="223" t="s">
        <v>4003</v>
      </c>
      <c r="AQ47" s="285"/>
      <c r="AR47" s="237">
        <v>-1.7488677659563634E-2</v>
      </c>
      <c r="AS47" s="221">
        <v>6.3889783110547591E-2</v>
      </c>
      <c r="AT47" s="223" t="s">
        <v>4003</v>
      </c>
      <c r="AU47" s="285"/>
      <c r="AV47" s="237">
        <v>1.0111747373751756E-2</v>
      </c>
      <c r="AW47" s="221">
        <v>4.6460200919825993E-2</v>
      </c>
      <c r="AX47" s="223">
        <v>0.21764321233136905</v>
      </c>
      <c r="AY47" s="181"/>
      <c r="AZ47" s="181"/>
      <c r="BA47" s="299"/>
      <c r="BB47" s="299"/>
      <c r="BC47" s="300"/>
      <c r="BE47" s="299"/>
      <c r="BF47" s="299"/>
      <c r="BG47" s="299"/>
      <c r="BH47" s="300"/>
    </row>
    <row r="48" spans="3:60" ht="15.25" customHeight="1" outlineLevel="1" thickBot="1">
      <c r="C48" s="559"/>
      <c r="D48" s="216" t="s">
        <v>4074</v>
      </c>
      <c r="E48" s="298" t="s">
        <v>4075</v>
      </c>
      <c r="F48" s="296">
        <v>43559</v>
      </c>
      <c r="G48" s="238">
        <v>6.0488112770871387E-4</v>
      </c>
      <c r="H48" s="238">
        <v>2.4437315979104479E-3</v>
      </c>
      <c r="I48" s="238">
        <v>2.1208900608082892E-2</v>
      </c>
      <c r="J48" s="238">
        <v>-3.4054648325423376E-3</v>
      </c>
      <c r="K48" s="238">
        <v>1.3465588694884234E-2</v>
      </c>
      <c r="L48" s="238">
        <v>-1.6549778205841026E-3</v>
      </c>
      <c r="M48" s="238">
        <v>-6.2415745483959117E-3</v>
      </c>
      <c r="N48" s="238">
        <v>6.847595197861045E-3</v>
      </c>
      <c r="O48" s="238">
        <v>8.8802771577636275E-3</v>
      </c>
      <c r="P48" s="238">
        <v>-4.8648206693556739E-3</v>
      </c>
      <c r="Q48" s="238">
        <v>-4.2606312247278622E-3</v>
      </c>
      <c r="R48" s="238">
        <v>-9.522017565669727E-3</v>
      </c>
      <c r="S48" s="238">
        <v>2.1414892959853882E-2</v>
      </c>
      <c r="T48" s="238">
        <v>-6.7357053742475026E-3</v>
      </c>
      <c r="U48" s="238">
        <v>3.0567446695022316E-3</v>
      </c>
      <c r="V48" s="238">
        <v>-2.6870720462666142E-3</v>
      </c>
      <c r="W48" s="195"/>
      <c r="X48" s="238">
        <v>2.267947020757588E-2</v>
      </c>
      <c r="Y48" s="221">
        <v>3.3187744772527061E-2</v>
      </c>
      <c r="Z48" s="224">
        <v>0.68336882674685473</v>
      </c>
      <c r="AA48" s="195"/>
      <c r="AB48" s="238">
        <v>2.5341923037172309E-2</v>
      </c>
      <c r="AC48" s="221">
        <v>3.7241575265218381E-2</v>
      </c>
      <c r="AD48" s="224">
        <v>0.68047398255036473</v>
      </c>
      <c r="AE48" s="195"/>
      <c r="AF48" s="238">
        <v>-1.9371359846488634E-2</v>
      </c>
      <c r="AG48" s="221">
        <v>4.2207936451394125E-2</v>
      </c>
      <c r="AH48" s="223" t="s">
        <v>4003</v>
      </c>
      <c r="AI48" s="195"/>
      <c r="AJ48" s="238">
        <v>3.398487675380979E-2</v>
      </c>
      <c r="AK48" s="221">
        <v>3.313212593071202E-2</v>
      </c>
      <c r="AL48" s="223">
        <v>1.025737884278271</v>
      </c>
      <c r="AM48" s="238"/>
      <c r="AN48" s="238">
        <v>1.3165723675857777E-2</v>
      </c>
      <c r="AO48" s="221">
        <v>3.7059345173489494E-2</v>
      </c>
      <c r="AP48" s="223">
        <v>0.35526055882055663</v>
      </c>
      <c r="AQ48" s="195"/>
      <c r="AR48" s="238">
        <v>2.6963630021454854E-3</v>
      </c>
      <c r="AS48" s="221">
        <v>3.2615598053915916E-2</v>
      </c>
      <c r="AT48" s="223">
        <v>8.2670966133694818E-2</v>
      </c>
      <c r="AU48" s="195"/>
      <c r="AV48" s="238">
        <v>2.6803382580859791E-2</v>
      </c>
      <c r="AW48" s="221">
        <v>2.7727907373870195E-2</v>
      </c>
      <c r="AX48" s="222">
        <v>0.96665724605378467</v>
      </c>
      <c r="AY48" s="181"/>
      <c r="AZ48" s="181"/>
      <c r="BA48" s="288"/>
      <c r="BB48" s="288"/>
      <c r="BC48" s="289"/>
      <c r="BE48" s="288"/>
      <c r="BF48" s="288"/>
      <c r="BG48" s="288"/>
      <c r="BH48" s="289"/>
    </row>
    <row r="49" spans="3:60" ht="15.25" customHeight="1" outlineLevel="1" thickBot="1">
      <c r="C49" s="215"/>
      <c r="D49" s="228" t="s">
        <v>4076</v>
      </c>
      <c r="E49" s="301"/>
      <c r="F49" s="215"/>
      <c r="G49" s="215"/>
      <c r="H49" s="215"/>
      <c r="I49" s="215"/>
      <c r="J49" s="215"/>
      <c r="K49" s="215"/>
      <c r="L49" s="215"/>
      <c r="M49" s="215"/>
      <c r="N49" s="215"/>
      <c r="O49" s="215"/>
      <c r="P49" s="215"/>
      <c r="Q49" s="215"/>
      <c r="R49" s="215"/>
      <c r="S49" s="215"/>
      <c r="T49" s="215"/>
      <c r="U49" s="215"/>
      <c r="V49" s="215"/>
      <c r="W49" s="215"/>
      <c r="X49" s="215"/>
      <c r="Y49" s="215"/>
      <c r="Z49" s="215"/>
      <c r="AA49" s="215"/>
      <c r="AB49" s="215"/>
      <c r="AC49" s="215"/>
      <c r="AD49" s="215"/>
      <c r="AE49" s="215"/>
      <c r="AF49" s="215"/>
      <c r="AG49" s="215"/>
      <c r="AH49" s="215"/>
      <c r="AI49" s="215"/>
      <c r="AJ49" s="215"/>
      <c r="AK49" s="215"/>
      <c r="AL49" s="215"/>
      <c r="AM49" s="215"/>
      <c r="AN49" s="215"/>
      <c r="AO49" s="215"/>
      <c r="AP49" s="215"/>
      <c r="AQ49" s="215"/>
      <c r="AR49" s="215"/>
      <c r="AS49" s="215"/>
      <c r="AT49" s="215"/>
      <c r="AU49" s="215"/>
      <c r="AV49" s="215"/>
      <c r="AW49" s="215"/>
      <c r="AX49" s="215"/>
      <c r="AY49" s="181"/>
      <c r="AZ49" s="181"/>
      <c r="BA49" s="194"/>
      <c r="BB49" s="194"/>
      <c r="BC49" s="258"/>
      <c r="BE49" s="194"/>
      <c r="BF49" s="194"/>
      <c r="BG49" s="194"/>
      <c r="BH49" s="258"/>
    </row>
    <row r="50" spans="3:60" ht="15.25" customHeight="1" outlineLevel="1" thickBot="1">
      <c r="C50" s="302" t="s">
        <v>4061</v>
      </c>
      <c r="D50" s="216" t="s">
        <v>4077</v>
      </c>
      <c r="E50" s="298" t="s">
        <v>4078</v>
      </c>
      <c r="F50" s="296">
        <v>44012</v>
      </c>
      <c r="G50" s="238">
        <v>-9.4449166902798416E-4</v>
      </c>
      <c r="H50" s="238">
        <v>1.4653771498216894E-2</v>
      </c>
      <c r="I50" s="238">
        <v>1.0336588699793037E-3</v>
      </c>
      <c r="J50" s="238">
        <v>-1.6747679572342022E-3</v>
      </c>
      <c r="K50" s="238">
        <v>3.8776584603714692E-3</v>
      </c>
      <c r="L50" s="238">
        <v>2.2637784107026881E-3</v>
      </c>
      <c r="M50" s="238">
        <v>1.1701354176132384E-3</v>
      </c>
      <c r="N50" s="238">
        <v>1.1145736187248012E-3</v>
      </c>
      <c r="O50" s="238">
        <v>4.5494870453355318E-5</v>
      </c>
      <c r="P50" s="238">
        <v>-4.4170245148665521E-2</v>
      </c>
      <c r="Q50" s="238">
        <v>-1.0051765516202238E-2</v>
      </c>
      <c r="R50" s="238">
        <v>-2.5227043390514403E-3</v>
      </c>
      <c r="S50" s="238">
        <v>1.3132636913857576E-2</v>
      </c>
      <c r="T50" s="238">
        <v>1.0389995714332745E-2</v>
      </c>
      <c r="U50" s="238">
        <v>3.0034663859759281E-3</v>
      </c>
      <c r="V50" s="238">
        <v>3.8040002646244631E-4</v>
      </c>
      <c r="W50" s="285"/>
      <c r="X50" s="238">
        <v>-3.4818687334950749E-2</v>
      </c>
      <c r="Y50" s="221">
        <v>4.416001326421206E-2</v>
      </c>
      <c r="Z50" s="223" t="s">
        <v>4003</v>
      </c>
      <c r="AA50" s="285"/>
      <c r="AB50" s="238">
        <v>4.9616621878186606E-2</v>
      </c>
      <c r="AC50" s="221">
        <v>1.9404436428724411E-2</v>
      </c>
      <c r="AD50" s="225">
        <v>2.5569730953246887</v>
      </c>
      <c r="AE50" s="285"/>
      <c r="AF50" s="238">
        <v>0.1132218654357533</v>
      </c>
      <c r="AG50" s="221">
        <v>4.1062561179012205E-2</v>
      </c>
      <c r="AH50" s="225">
        <v>2.7573015950506026</v>
      </c>
      <c r="AI50" s="285"/>
      <c r="AJ50" s="238">
        <v>2.3196656716504949E-2</v>
      </c>
      <c r="AK50" s="221">
        <v>3.5657930707580804E-2</v>
      </c>
      <c r="AL50" s="223">
        <v>0.65053289005279791</v>
      </c>
      <c r="AM50" s="238"/>
      <c r="AN50" s="238">
        <v>4.2105943109635113E-2</v>
      </c>
      <c r="AO50" s="221">
        <v>3.5486847418545395E-2</v>
      </c>
      <c r="AP50" s="222">
        <v>1.1865225054517123</v>
      </c>
      <c r="AQ50" s="285"/>
      <c r="AR50" s="238">
        <v>2.8841703291068832E-2</v>
      </c>
      <c r="AS50" s="221">
        <v>3.0916342598194795E-2</v>
      </c>
      <c r="AT50" s="222">
        <v>0.93289506025699487</v>
      </c>
      <c r="AU50" s="285"/>
      <c r="AV50" s="238">
        <v>3.7650758292030684E-2</v>
      </c>
      <c r="AW50" s="221">
        <v>3.1353485027560461E-2</v>
      </c>
      <c r="AX50" s="222">
        <v>1.2008476333311837</v>
      </c>
      <c r="AY50" s="181"/>
      <c r="AZ50" s="181"/>
      <c r="BA50" s="194"/>
      <c r="BB50" s="194"/>
      <c r="BC50" s="258"/>
      <c r="BE50" s="194"/>
      <c r="BF50" s="194"/>
      <c r="BG50" s="194"/>
      <c r="BH50" s="258"/>
    </row>
    <row r="51" spans="3:60" ht="15.25" customHeight="1" outlineLevel="1" thickBot="1">
      <c r="C51" s="215"/>
      <c r="D51" s="228" t="s">
        <v>4079</v>
      </c>
      <c r="E51" s="301"/>
      <c r="F51" s="215"/>
      <c r="G51" s="215"/>
      <c r="H51" s="215"/>
      <c r="I51" s="215"/>
      <c r="J51" s="215"/>
      <c r="K51" s="215"/>
      <c r="L51" s="215"/>
      <c r="M51" s="215"/>
      <c r="N51" s="215"/>
      <c r="O51" s="215"/>
      <c r="P51" s="215"/>
      <c r="Q51" s="215"/>
      <c r="R51" s="215"/>
      <c r="S51" s="215"/>
      <c r="T51" s="215"/>
      <c r="U51" s="215"/>
      <c r="V51" s="215"/>
      <c r="W51" s="215"/>
      <c r="X51" s="215"/>
      <c r="Y51" s="215"/>
      <c r="Z51" s="215"/>
      <c r="AA51" s="215"/>
      <c r="AB51" s="215"/>
      <c r="AC51" s="215"/>
      <c r="AD51" s="215"/>
      <c r="AE51" s="215"/>
      <c r="AF51" s="215"/>
      <c r="AG51" s="215"/>
      <c r="AH51" s="215"/>
      <c r="AI51" s="215"/>
      <c r="AJ51" s="215"/>
      <c r="AK51" s="215"/>
      <c r="AL51" s="215"/>
      <c r="AM51" s="215"/>
      <c r="AN51" s="215"/>
      <c r="AO51" s="215"/>
      <c r="AP51" s="215"/>
      <c r="AQ51" s="215"/>
      <c r="AR51" s="215"/>
      <c r="AS51" s="215"/>
      <c r="AT51" s="215"/>
      <c r="AU51" s="215"/>
      <c r="AV51" s="215"/>
      <c r="AW51" s="215"/>
      <c r="AX51" s="215"/>
      <c r="AY51" s="181"/>
      <c r="AZ51" s="181"/>
      <c r="BA51" s="194"/>
      <c r="BB51" s="194"/>
      <c r="BC51" s="258"/>
      <c r="BE51" s="194"/>
      <c r="BF51" s="194"/>
      <c r="BG51" s="194"/>
      <c r="BH51" s="258"/>
    </row>
    <row r="52" spans="3:60" ht="15.25" customHeight="1" outlineLevel="1" thickBot="1">
      <c r="C52" s="510" t="s">
        <v>4009</v>
      </c>
      <c r="D52" s="216" t="s">
        <v>4080</v>
      </c>
      <c r="E52" s="229" t="s">
        <v>4081</v>
      </c>
      <c r="F52" s="230">
        <v>44196</v>
      </c>
      <c r="G52" s="237">
        <v>-6.825515016132119E-4</v>
      </c>
      <c r="H52" s="237">
        <v>-1.8526418428910896E-2</v>
      </c>
      <c r="I52" s="237">
        <v>-2.6742843250471271E-3</v>
      </c>
      <c r="J52" s="237">
        <v>1.65585418597467E-2</v>
      </c>
      <c r="K52" s="237">
        <v>4.905004346206443E-3</v>
      </c>
      <c r="L52" s="237">
        <v>-1.0384024577572926E-2</v>
      </c>
      <c r="M52" s="237">
        <v>-3.0730748615329651E-2</v>
      </c>
      <c r="N52" s="237">
        <v>-1.6344463971880496E-2</v>
      </c>
      <c r="O52" s="237">
        <v>2.148285560409291E-2</v>
      </c>
      <c r="P52" s="237">
        <v>1.2849263591732774E-2</v>
      </c>
      <c r="Q52" s="237">
        <v>7.7571463474224167E-3</v>
      </c>
      <c r="R52" s="237">
        <v>-3.2158902813903989E-2</v>
      </c>
      <c r="S52" s="237">
        <v>-3.5520839272478399E-2</v>
      </c>
      <c r="T52" s="237">
        <v>4.563344931833857E-4</v>
      </c>
      <c r="U52" s="237">
        <v>-1.2393667962368293E-2</v>
      </c>
      <c r="V52" s="238">
        <v>1.3011470638589318E-2</v>
      </c>
      <c r="W52" s="220"/>
      <c r="X52" s="237">
        <v>-4.7942776069992865E-2</v>
      </c>
      <c r="Y52" s="221">
        <v>7.2696514809831261E-2</v>
      </c>
      <c r="Z52" s="223" t="s">
        <v>4003</v>
      </c>
      <c r="AA52" s="220"/>
      <c r="AB52" s="237">
        <v>-5.4813655919986548E-2</v>
      </c>
      <c r="AC52" s="221">
        <v>5.7996893931029768E-2</v>
      </c>
      <c r="AD52" s="223" t="s">
        <v>4003</v>
      </c>
      <c r="AE52" s="220"/>
      <c r="AF52" s="237">
        <v>0.61031131905704505</v>
      </c>
      <c r="AG52" s="221">
        <v>0.26864133304604254</v>
      </c>
      <c r="AH52" s="225">
        <v>2.2718444408271439</v>
      </c>
      <c r="AI52" s="220"/>
      <c r="AJ52" s="237">
        <v>-3.9253092266410494E-2</v>
      </c>
      <c r="AK52" s="221">
        <v>6.6101094523548565E-2</v>
      </c>
      <c r="AL52" s="223" t="s">
        <v>4003</v>
      </c>
      <c r="AM52" s="238"/>
      <c r="AN52" s="237">
        <v>0.12614558454197744</v>
      </c>
      <c r="AO52" s="221">
        <v>0.16360864473609701</v>
      </c>
      <c r="AP52" s="224">
        <v>0.771020288967322</v>
      </c>
      <c r="AQ52" s="220"/>
      <c r="AR52" s="237">
        <v>6.0401251295264524E-2</v>
      </c>
      <c r="AS52" s="221">
        <v>0.13963051903747936</v>
      </c>
      <c r="AT52" s="303">
        <v>0.43257915040086425</v>
      </c>
      <c r="AU52" s="220"/>
      <c r="AV52" s="237">
        <v>4.6586295284991142E-2</v>
      </c>
      <c r="AW52" s="221">
        <v>0.10428885761820707</v>
      </c>
      <c r="AX52" s="224">
        <v>0.44670443563146256</v>
      </c>
      <c r="AY52" s="181"/>
      <c r="AZ52" s="181"/>
      <c r="BA52" s="194"/>
      <c r="BB52" s="194"/>
      <c r="BC52" s="258"/>
      <c r="BE52" s="194"/>
      <c r="BF52" s="194"/>
      <c r="BG52" s="194"/>
      <c r="BH52" s="258"/>
    </row>
    <row r="53" spans="3:60" ht="15.25" customHeight="1" outlineLevel="1" thickBot="1">
      <c r="C53" s="512"/>
      <c r="D53" s="216" t="s">
        <v>4082</v>
      </c>
      <c r="E53" s="229" t="s">
        <v>4083</v>
      </c>
      <c r="F53" s="242">
        <v>44196</v>
      </c>
      <c r="G53" s="304">
        <v>-8.0653833745551815E-4</v>
      </c>
      <c r="H53" s="304">
        <v>-1.7656076544906529E-2</v>
      </c>
      <c r="I53" s="304">
        <v>3.8739121205688676E-3</v>
      </c>
      <c r="J53" s="304">
        <v>1.1215454789374801E-2</v>
      </c>
      <c r="K53" s="304">
        <v>4.7447026473284026E-3</v>
      </c>
      <c r="L53" s="304">
        <v>-4.6688848341741584E-3</v>
      </c>
      <c r="M53" s="304">
        <v>-2.942861607375391E-2</v>
      </c>
      <c r="N53" s="304">
        <v>-6.0056950556561794E-3</v>
      </c>
      <c r="O53" s="304">
        <v>1.4230203738710312E-2</v>
      </c>
      <c r="P53" s="304">
        <v>1.6981736622877275E-2</v>
      </c>
      <c r="Q53" s="304">
        <v>7.9664118850253374E-3</v>
      </c>
      <c r="R53" s="304">
        <v>-2.8905964141968554E-2</v>
      </c>
      <c r="S53" s="304">
        <v>-1.6906474820143846E-2</v>
      </c>
      <c r="T53" s="304">
        <v>-2.8183448629259811E-3</v>
      </c>
      <c r="U53" s="304">
        <v>-5.4023750063707521E-3</v>
      </c>
      <c r="V53" s="305">
        <v>1.2435500515995956E-2</v>
      </c>
      <c r="W53" s="195"/>
      <c r="X53" s="304">
        <v>-2.8644608227484158E-2</v>
      </c>
      <c r="Y53" s="221">
        <v>5.760583745309357E-2</v>
      </c>
      <c r="Z53" s="223" t="s">
        <v>4003</v>
      </c>
      <c r="AA53" s="195"/>
      <c r="AB53" s="304">
        <v>6.735778561279826E-3</v>
      </c>
      <c r="AC53" s="306">
        <v>3.4988391212484371E-2</v>
      </c>
      <c r="AD53" s="223">
        <v>0.1925146692333885</v>
      </c>
      <c r="AE53" s="195"/>
      <c r="AF53" s="304">
        <v>0.38022951772225455</v>
      </c>
      <c r="AG53" s="239">
        <v>0.15641282638937082</v>
      </c>
      <c r="AH53" s="225">
        <v>2.4309356623715703</v>
      </c>
      <c r="AI53" s="195"/>
      <c r="AJ53" s="304">
        <v>1.1103429258839892E-2</v>
      </c>
      <c r="AK53" s="239">
        <v>4.6656351363022062E-2</v>
      </c>
      <c r="AL53" s="223">
        <v>0.23798323131714111</v>
      </c>
      <c r="AM53" s="238"/>
      <c r="AN53" s="304">
        <v>0.10194265615805076</v>
      </c>
      <c r="AO53" s="239">
        <v>9.7799374330615765E-2</v>
      </c>
      <c r="AP53" s="222">
        <v>1.0423651158894782</v>
      </c>
      <c r="AQ53" s="195"/>
      <c r="AR53" s="304">
        <v>5.8201783556534714E-2</v>
      </c>
      <c r="AS53" s="239">
        <v>8.0374399033123864E-2</v>
      </c>
      <c r="AT53" s="222">
        <v>0.72413335908799292</v>
      </c>
      <c r="AU53" s="195"/>
      <c r="AV53" s="304">
        <v>6.0996489131790232E-2</v>
      </c>
      <c r="AW53" s="239">
        <v>6.0988726257449576E-2</v>
      </c>
      <c r="AX53" s="222">
        <v>1.0001272837590982</v>
      </c>
      <c r="AY53" s="181"/>
      <c r="AZ53" s="181"/>
      <c r="BA53" s="194"/>
      <c r="BB53" s="194"/>
      <c r="BC53" s="258"/>
      <c r="BE53" s="194"/>
      <c r="BF53" s="194"/>
      <c r="BG53" s="194"/>
      <c r="BH53" s="258"/>
    </row>
    <row r="54" spans="3:60" ht="15.25" customHeight="1" outlineLevel="1" thickBot="1">
      <c r="C54" s="215"/>
      <c r="D54" s="228" t="s">
        <v>4084</v>
      </c>
      <c r="E54" s="301"/>
      <c r="F54" s="215"/>
      <c r="G54" s="215"/>
      <c r="H54" s="215"/>
      <c r="I54" s="215"/>
      <c r="J54" s="215"/>
      <c r="K54" s="215"/>
      <c r="L54" s="215"/>
      <c r="M54" s="215"/>
      <c r="N54" s="215"/>
      <c r="O54" s="215"/>
      <c r="P54" s="215"/>
      <c r="Q54" s="215"/>
      <c r="R54" s="215"/>
      <c r="S54" s="215"/>
      <c r="T54" s="215"/>
      <c r="U54" s="215"/>
      <c r="V54" s="215"/>
      <c r="W54" s="215"/>
      <c r="X54" s="215"/>
      <c r="Y54" s="215"/>
      <c r="Z54" s="215"/>
      <c r="AA54" s="215"/>
      <c r="AB54" s="215"/>
      <c r="AC54" s="215"/>
      <c r="AD54" s="215"/>
      <c r="AE54" s="215"/>
      <c r="AF54" s="215"/>
      <c r="AG54" s="215"/>
      <c r="AH54" s="215"/>
      <c r="AI54" s="215"/>
      <c r="AJ54" s="215"/>
      <c r="AK54" s="215"/>
      <c r="AL54" s="215"/>
      <c r="AM54" s="215"/>
      <c r="AN54" s="215"/>
      <c r="AO54" s="215"/>
      <c r="AP54" s="215"/>
      <c r="AQ54" s="215"/>
      <c r="AR54" s="215"/>
      <c r="AS54" s="215"/>
      <c r="AT54" s="215"/>
      <c r="AU54" s="215"/>
      <c r="AV54" s="215"/>
      <c r="AW54" s="215"/>
      <c r="AX54" s="215"/>
      <c r="AY54" s="181"/>
      <c r="AZ54" s="181"/>
      <c r="BA54" s="194"/>
      <c r="BB54" s="194"/>
      <c r="BC54" s="258"/>
      <c r="BE54" s="194"/>
      <c r="BF54" s="194"/>
      <c r="BG54" s="194"/>
      <c r="BH54" s="258"/>
    </row>
    <row r="55" spans="3:60" ht="15.25" hidden="1" customHeight="1" outlineLevel="2" thickBot="1">
      <c r="C55" s="513" t="s">
        <v>4009</v>
      </c>
      <c r="D55" s="216" t="s">
        <v>4085</v>
      </c>
      <c r="E55" s="246" t="s">
        <v>4086</v>
      </c>
      <c r="F55" s="230">
        <v>43257</v>
      </c>
      <c r="G55" s="237">
        <v>-1.7916143143002976E-3</v>
      </c>
      <c r="H55" s="237">
        <v>2.2499225397430767E-2</v>
      </c>
      <c r="I55" s="237">
        <v>2.2767715671696331E-2</v>
      </c>
      <c r="J55" s="237">
        <v>-1.2089102950030073E-2</v>
      </c>
      <c r="K55" s="237">
        <v>3.4426923747602256E-2</v>
      </c>
      <c r="L55" s="237">
        <v>-1.6368136041753467E-2</v>
      </c>
      <c r="M55" s="237">
        <v>6.4364981504316798E-3</v>
      </c>
      <c r="N55" s="237">
        <v>6.5031771247021641E-3</v>
      </c>
      <c r="O55" s="237">
        <v>5.2895672172276864E-2</v>
      </c>
      <c r="P55" s="237">
        <v>2.1899369725456586E-2</v>
      </c>
      <c r="Q55" s="237">
        <v>1.0634278002699116E-2</v>
      </c>
      <c r="R55" s="237">
        <v>-4.8902579899884557E-2</v>
      </c>
      <c r="S55" s="237">
        <v>-1.0842516885886888E-2</v>
      </c>
      <c r="T55" s="237">
        <v>1.9730709476954988E-2</v>
      </c>
      <c r="U55" s="237">
        <v>-2.4624321252683434E-2</v>
      </c>
      <c r="V55" s="238">
        <v>1.6585791676294592E-2</v>
      </c>
      <c r="W55" s="220"/>
      <c r="X55" s="237">
        <v>0.10129636760364513</v>
      </c>
      <c r="Y55" s="221">
        <v>0.11905281182752585</v>
      </c>
      <c r="Z55" s="224">
        <v>0.85085237424207316</v>
      </c>
      <c r="AA55" s="220"/>
      <c r="AB55" s="237">
        <v>-1.2046664975906674E-2</v>
      </c>
      <c r="AC55" s="221">
        <v>0.10140680994783845</v>
      </c>
      <c r="AD55" s="223" t="s">
        <v>4003</v>
      </c>
      <c r="AE55" s="220"/>
      <c r="AF55" s="237">
        <v>0.43002212309143006</v>
      </c>
      <c r="AG55" s="221">
        <v>0.22716011905540304</v>
      </c>
      <c r="AH55" s="227">
        <v>1.8930352954540852</v>
      </c>
      <c r="AI55" s="220"/>
      <c r="AJ55" s="237">
        <v>6.9596782524350198E-2</v>
      </c>
      <c r="AK55" s="221">
        <v>0.12539361412070785</v>
      </c>
      <c r="AL55" s="223">
        <v>0.55502652995832902</v>
      </c>
      <c r="AM55" s="238"/>
      <c r="AN55" s="237">
        <v>0.14105708780360415</v>
      </c>
      <c r="AO55" s="221">
        <v>0.15724495853873136</v>
      </c>
      <c r="AP55" s="224">
        <v>0.89705316542062663</v>
      </c>
      <c r="AQ55" s="220"/>
      <c r="AR55" s="237">
        <v>5.4860044835847388E-2</v>
      </c>
      <c r="AS55" s="221">
        <v>0.14270605830378361</v>
      </c>
      <c r="AT55" s="224">
        <v>0.38442688059581048</v>
      </c>
      <c r="AU55" s="220"/>
      <c r="AV55" s="237">
        <v>0.10314268874852428</v>
      </c>
      <c r="AW55" s="221">
        <v>0.1212933886971696</v>
      </c>
      <c r="AX55" s="224">
        <v>0.85035705454679189</v>
      </c>
      <c r="AY55" s="181"/>
      <c r="AZ55" s="181"/>
      <c r="BA55" s="194"/>
      <c r="BB55" s="194"/>
      <c r="BC55" s="258"/>
      <c r="BE55" s="194"/>
      <c r="BF55" s="194"/>
      <c r="BG55" s="194"/>
      <c r="BH55" s="258"/>
    </row>
    <row r="56" spans="3:60" ht="15.25" customHeight="1" outlineLevel="1" collapsed="1" thickBot="1">
      <c r="C56" s="515"/>
      <c r="D56" s="216" t="s">
        <v>4087</v>
      </c>
      <c r="E56" s="229" t="s">
        <v>4088</v>
      </c>
      <c r="F56" s="230">
        <v>43257</v>
      </c>
      <c r="G56" s="237">
        <v>-7.7793493635087442E-4</v>
      </c>
      <c r="H56" s="237">
        <v>2.2654892877822741E-2</v>
      </c>
      <c r="I56" s="237">
        <v>9.4250018265507052E-3</v>
      </c>
      <c r="J56" s="237">
        <v>4.9930244511344757E-3</v>
      </c>
      <c r="K56" s="237">
        <v>1.5131186642814543E-2</v>
      </c>
      <c r="L56" s="237">
        <v>-2.958408679927671E-2</v>
      </c>
      <c r="M56" s="237">
        <v>1.3340174448434938E-2</v>
      </c>
      <c r="N56" s="237">
        <v>3.2355320244135122E-3</v>
      </c>
      <c r="O56" s="237">
        <v>5.8699883223044091E-2</v>
      </c>
      <c r="P56" s="237">
        <v>1.3892177756728907E-2</v>
      </c>
      <c r="Q56" s="237">
        <v>1.3033743802974618E-2</v>
      </c>
      <c r="R56" s="237">
        <v>-1.426657208165838E-2</v>
      </c>
      <c r="S56" s="237">
        <v>-1.5137401024685526E-2</v>
      </c>
      <c r="T56" s="237">
        <v>1.930685235005547E-2</v>
      </c>
      <c r="U56" s="237">
        <v>-6.4465408805032265E-3</v>
      </c>
      <c r="V56" s="238">
        <v>1.136996103999377E-2</v>
      </c>
      <c r="W56" s="285"/>
      <c r="X56" s="237">
        <v>0.11365965161188618</v>
      </c>
      <c r="Y56" s="221">
        <v>0.10470215914822717</v>
      </c>
      <c r="Z56" s="224">
        <v>1.085552127449233</v>
      </c>
      <c r="AA56" s="285"/>
      <c r="AB56" s="237">
        <v>-9.7781254444602506E-2</v>
      </c>
      <c r="AC56" s="221">
        <v>7.2572400120346672E-2</v>
      </c>
      <c r="AD56" s="223" t="s">
        <v>4003</v>
      </c>
      <c r="AE56" s="285"/>
      <c r="AF56" s="237">
        <v>0.14520726443521448</v>
      </c>
      <c r="AG56" s="221">
        <v>0.18963883303926046</v>
      </c>
      <c r="AH56" s="224">
        <v>0.76570427115606943</v>
      </c>
      <c r="AI56" s="285"/>
      <c r="AJ56" s="237">
        <v>-2.5243068326695317E-2</v>
      </c>
      <c r="AK56" s="221">
        <v>9.8786080224400635E-2</v>
      </c>
      <c r="AL56" s="223" t="s">
        <v>4003</v>
      </c>
      <c r="AM56" s="238"/>
      <c r="AN56" s="237">
        <v>3.3543628911399948E-2</v>
      </c>
      <c r="AO56" s="221">
        <v>0.12997289735709747</v>
      </c>
      <c r="AP56" s="223">
        <v>0.25808172006229591</v>
      </c>
      <c r="AQ56" s="285"/>
      <c r="AR56" s="237">
        <v>8.7291779674891767E-3</v>
      </c>
      <c r="AS56" s="221">
        <v>0.11330488916385537</v>
      </c>
      <c r="AT56" s="223">
        <v>7.7041494254193349E-2</v>
      </c>
      <c r="AU56" s="285"/>
      <c r="AV56" s="237">
        <v>2.3571803914252287E-2</v>
      </c>
      <c r="AW56" s="221">
        <v>9.4373423955479471E-2</v>
      </c>
      <c r="AX56" s="223">
        <v>0.24977162983269793</v>
      </c>
      <c r="AY56" s="181"/>
      <c r="AZ56" s="181"/>
      <c r="BA56" s="194"/>
      <c r="BB56" s="194"/>
      <c r="BC56" s="258"/>
      <c r="BE56" s="194"/>
      <c r="BF56" s="194"/>
      <c r="BG56" s="194"/>
      <c r="BH56" s="258"/>
    </row>
    <row r="57" spans="3:60" ht="15.25" customHeight="1" outlineLevel="1" thickBot="1">
      <c r="C57" s="515"/>
      <c r="D57" s="216" t="s">
        <v>4089</v>
      </c>
      <c r="E57" s="229" t="s">
        <v>4090</v>
      </c>
      <c r="F57" s="230">
        <v>43944</v>
      </c>
      <c r="G57" s="237">
        <v>-1.6077930675746129E-3</v>
      </c>
      <c r="H57" s="237">
        <v>2.8447561985484038E-2</v>
      </c>
      <c r="I57" s="237">
        <v>1.8455127251079118E-2</v>
      </c>
      <c r="J57" s="237">
        <v>-4.8874407582938373E-3</v>
      </c>
      <c r="K57" s="237">
        <v>1.5491051285907664E-2</v>
      </c>
      <c r="L57" s="237">
        <v>-2.4548877695730886E-2</v>
      </c>
      <c r="M57" s="237">
        <v>1.4134100376909542E-2</v>
      </c>
      <c r="N57" s="237">
        <v>1.2198182822147352E-2</v>
      </c>
      <c r="O57" s="237">
        <v>6.5636032951749357E-2</v>
      </c>
      <c r="P57" s="237">
        <v>1.1361177234364916E-2</v>
      </c>
      <c r="Q57" s="237">
        <v>2.1610567622837529E-2</v>
      </c>
      <c r="R57" s="237">
        <v>-2.2581167954189407E-2</v>
      </c>
      <c r="S57" s="237">
        <v>-1.7045454545454475E-2</v>
      </c>
      <c r="T57" s="237">
        <v>1.9930675909878737E-2</v>
      </c>
      <c r="U57" s="237">
        <v>-2.2448115205421448E-2</v>
      </c>
      <c r="V57" s="238">
        <v>1.5374690893452225E-2</v>
      </c>
      <c r="W57" s="285"/>
      <c r="X57" s="237">
        <v>0.1405650694181837</v>
      </c>
      <c r="Y57" s="221">
        <v>0.1133653004132571</v>
      </c>
      <c r="Z57" s="222">
        <v>1.2399302864789641</v>
      </c>
      <c r="AA57" s="285"/>
      <c r="AB57" s="237">
        <v>-8.5876543209876477E-2</v>
      </c>
      <c r="AC57" s="221">
        <v>7.6901752736719176E-2</v>
      </c>
      <c r="AD57" s="223" t="s">
        <v>4003</v>
      </c>
      <c r="AE57" s="285"/>
      <c r="AF57" s="237">
        <v>0.23974531651769304</v>
      </c>
      <c r="AG57" s="221">
        <v>0.18306310713038615</v>
      </c>
      <c r="AH57" s="222">
        <v>1.3096320732005011</v>
      </c>
      <c r="AI57" s="285"/>
      <c r="AJ57" s="237">
        <v>1.7172582207973797E-3</v>
      </c>
      <c r="AK57" s="221">
        <v>0.1010064414143253</v>
      </c>
      <c r="AL57" s="223">
        <v>1.700147234920632E-2</v>
      </c>
      <c r="AM57" s="238"/>
      <c r="AN57" s="237">
        <v>7.4320003407439827E-2</v>
      </c>
      <c r="AO57" s="221">
        <v>0.12989192457174648</v>
      </c>
      <c r="AP57" s="224">
        <v>0.57216800545894442</v>
      </c>
      <c r="AQ57" s="285"/>
      <c r="AR57" s="237">
        <v>3.2188443994931148E-2</v>
      </c>
      <c r="AS57" s="221">
        <v>0.11384152124377207</v>
      </c>
      <c r="AT57" s="223">
        <v>0.28274783790006741</v>
      </c>
      <c r="AU57" s="285"/>
      <c r="AV57" s="237">
        <v>5.1662539720470191E-2</v>
      </c>
      <c r="AW57" s="221">
        <v>9.7633972959233192E-2</v>
      </c>
      <c r="AX57" s="224">
        <v>0.52914511367924921</v>
      </c>
      <c r="AY57" s="181"/>
      <c r="AZ57" s="181"/>
      <c r="BA57" s="194"/>
      <c r="BB57" s="194"/>
      <c r="BC57" s="258"/>
      <c r="BE57" s="194"/>
      <c r="BF57" s="194"/>
      <c r="BG57" s="194"/>
      <c r="BH57" s="258"/>
    </row>
    <row r="58" spans="3:60" ht="15.25" customHeight="1" outlineLevel="1" thickBot="1">
      <c r="C58" s="515"/>
      <c r="D58" s="216" t="s">
        <v>4091</v>
      </c>
      <c r="E58" s="229" t="s">
        <v>4092</v>
      </c>
      <c r="F58" s="230">
        <v>44484</v>
      </c>
      <c r="G58" s="237">
        <v>-1.0125300594861194E-3</v>
      </c>
      <c r="H58" s="237">
        <v>2.5797647670414037E-2</v>
      </c>
      <c r="I58" s="237">
        <v>1.3367575398393061E-2</v>
      </c>
      <c r="J58" s="237">
        <v>4.2986574961974E-3</v>
      </c>
      <c r="K58" s="237">
        <v>9.8170161613462259E-3</v>
      </c>
      <c r="L58" s="237">
        <v>-1.4414533008622388E-2</v>
      </c>
      <c r="M58" s="237">
        <v>1.1383304486752843E-2</v>
      </c>
      <c r="N58" s="237">
        <v>2.7496580027359885E-2</v>
      </c>
      <c r="O58" s="237">
        <v>5.2480023036498347E-2</v>
      </c>
      <c r="P58" s="237">
        <v>1.3054259043173699E-2</v>
      </c>
      <c r="Q58" s="237">
        <v>3.1986151877775315E-2</v>
      </c>
      <c r="R58" s="237">
        <v>1.1649154865235323E-2</v>
      </c>
      <c r="S58" s="237">
        <v>9.1449474165528066E-4</v>
      </c>
      <c r="T58" s="237">
        <v>4.9012099862153491E-3</v>
      </c>
      <c r="U58" s="237">
        <v>-5.0289545870161323E-3</v>
      </c>
      <c r="V58" s="238">
        <v>7.5234147090434966E-3</v>
      </c>
      <c r="W58" s="285"/>
      <c r="X58" s="237">
        <v>0.20191868433074478</v>
      </c>
      <c r="Y58" s="221">
        <v>8.8588261715815686E-2</v>
      </c>
      <c r="Z58" s="227">
        <v>2.2792938976326722</v>
      </c>
      <c r="AA58" s="285"/>
      <c r="AB58" s="237">
        <v>-1.4851485148514754E-2</v>
      </c>
      <c r="AC58" s="221">
        <v>3.9943978113185168E-2</v>
      </c>
      <c r="AD58" s="223" t="s">
        <v>4003</v>
      </c>
      <c r="AE58" s="285"/>
      <c r="AF58" s="237">
        <v>0.18633208756006403</v>
      </c>
      <c r="AG58" s="221">
        <v>0.16154822511619268</v>
      </c>
      <c r="AH58" s="222">
        <v>1.1534146378027099</v>
      </c>
      <c r="AI58" s="285"/>
      <c r="AJ58" s="237">
        <v>6.4786152933885122E-2</v>
      </c>
      <c r="AK58" s="221">
        <v>7.3513281651432547E-2</v>
      </c>
      <c r="AL58" s="223">
        <v>0.88128500698788548</v>
      </c>
      <c r="AM58" s="238"/>
      <c r="AN58" s="237">
        <v>0.11322134570331488</v>
      </c>
      <c r="AO58" s="221">
        <v>0.10708455375972449</v>
      </c>
      <c r="AP58" s="222">
        <v>1.057307909760357</v>
      </c>
      <c r="AQ58" s="285"/>
      <c r="AR58" s="237">
        <v>7.4690528220670682E-2</v>
      </c>
      <c r="AS58" s="221">
        <v>9.0308965116200651E-2</v>
      </c>
      <c r="AT58" s="224">
        <v>0.8270555212825913</v>
      </c>
      <c r="AU58" s="285"/>
      <c r="AV58" s="237">
        <v>3.1251519051635812E-2</v>
      </c>
      <c r="AW58" s="221">
        <v>8.0690146319760056E-2</v>
      </c>
      <c r="AX58" s="223">
        <v>0.38730279317863486</v>
      </c>
      <c r="AY58" s="181"/>
      <c r="AZ58" s="181"/>
      <c r="BA58" s="194"/>
      <c r="BB58" s="194"/>
      <c r="BC58" s="258"/>
      <c r="BE58" s="194"/>
      <c r="BF58" s="194"/>
      <c r="BG58" s="194"/>
      <c r="BH58" s="258"/>
    </row>
    <row r="59" spans="3:60" ht="15.25" customHeight="1" outlineLevel="1" thickBot="1">
      <c r="C59" s="515"/>
      <c r="D59" s="216" t="s">
        <v>4093</v>
      </c>
      <c r="E59" s="229" t="s">
        <v>4094</v>
      </c>
      <c r="F59" s="230">
        <v>44484</v>
      </c>
      <c r="G59" s="237">
        <v>-2.3851547965454825E-4</v>
      </c>
      <c r="H59" s="237">
        <v>2.9270209213240417E-2</v>
      </c>
      <c r="I59" s="237">
        <v>2.6569195865893569E-2</v>
      </c>
      <c r="J59" s="237">
        <v>-1.1561269746349745E-2</v>
      </c>
      <c r="K59" s="237">
        <v>2.7984608465343452E-3</v>
      </c>
      <c r="L59" s="237">
        <v>1.9527338273583883E-3</v>
      </c>
      <c r="M59" s="237">
        <v>-4.2875660584306141E-3</v>
      </c>
      <c r="N59" s="237">
        <v>2.6509723643807659E-2</v>
      </c>
      <c r="O59" s="237">
        <v>2.7501708997213159E-2</v>
      </c>
      <c r="P59" s="237">
        <v>2.3464829664711084E-2</v>
      </c>
      <c r="Q59" s="237">
        <v>2.5951079454475057E-2</v>
      </c>
      <c r="R59" s="237">
        <v>2.3798981624971738E-3</v>
      </c>
      <c r="S59" s="237">
        <v>1.3461969934933871E-2</v>
      </c>
      <c r="T59" s="237">
        <v>7.8589873133494415E-4</v>
      </c>
      <c r="U59" s="237">
        <v>1.1871627378585492E-2</v>
      </c>
      <c r="V59" s="238">
        <v>-3.791308284291417E-3</v>
      </c>
      <c r="W59" s="285"/>
      <c r="X59" s="237">
        <v>0.15995129510737227</v>
      </c>
      <c r="Y59" s="221">
        <v>7.2001151992241857E-2</v>
      </c>
      <c r="Z59" s="227">
        <v>2.2215102214559992</v>
      </c>
      <c r="AA59" s="285"/>
      <c r="AB59" s="237">
        <v>4.3187066974595956E-2</v>
      </c>
      <c r="AC59" s="221">
        <v>5.0020053037631698E-2</v>
      </c>
      <c r="AD59" s="222">
        <v>0.86339506561708224</v>
      </c>
      <c r="AE59" s="285"/>
      <c r="AF59" s="237">
        <v>0.24077655992549607</v>
      </c>
      <c r="AG59" s="221">
        <v>0.17646683864485485</v>
      </c>
      <c r="AH59" s="222">
        <v>1.3644294972046651</v>
      </c>
      <c r="AI59" s="285"/>
      <c r="AJ59" s="237">
        <v>0.10374417301889971</v>
      </c>
      <c r="AK59" s="221">
        <v>7.4351247168721227E-2</v>
      </c>
      <c r="AL59" s="223">
        <v>1.3953252563938667</v>
      </c>
      <c r="AM59" s="238"/>
      <c r="AN59" s="237">
        <v>0.14221979350874947</v>
      </c>
      <c r="AO59" s="221">
        <v>0.11249986312116328</v>
      </c>
      <c r="AP59" s="222">
        <v>1.2641774804257102</v>
      </c>
      <c r="AQ59" s="285"/>
      <c r="AR59" s="237">
        <v>9.904348647181993E-2</v>
      </c>
      <c r="AS59" s="221">
        <v>9.4521104998366551E-2</v>
      </c>
      <c r="AT59" s="222">
        <v>1.0478452031800891</v>
      </c>
      <c r="AU59" s="285"/>
      <c r="AV59" s="237">
        <v>5.1140331403882966E-2</v>
      </c>
      <c r="AW59" s="221">
        <v>8.5432882357265177E-2</v>
      </c>
      <c r="AX59" s="224">
        <v>0.59860243495031762</v>
      </c>
      <c r="AY59" s="181"/>
      <c r="AZ59" s="181"/>
      <c r="BA59" s="194"/>
      <c r="BB59" s="194"/>
      <c r="BC59" s="258"/>
      <c r="BE59" s="194"/>
      <c r="BF59" s="194"/>
      <c r="BG59" s="194"/>
      <c r="BH59" s="258"/>
    </row>
    <row r="60" spans="3:60" ht="15.25" customHeight="1" outlineLevel="1" thickBot="1">
      <c r="C60" s="515"/>
      <c r="D60" s="216" t="s">
        <v>4095</v>
      </c>
      <c r="E60" s="229" t="s">
        <v>4096</v>
      </c>
      <c r="F60" s="230">
        <v>44196</v>
      </c>
      <c r="G60" s="237">
        <v>-3.7965072133638492E-4</v>
      </c>
      <c r="H60" s="237">
        <v>3.2582764142618847E-2</v>
      </c>
      <c r="I60" s="237">
        <v>2.839954291859903E-2</v>
      </c>
      <c r="J60" s="237">
        <v>-2.1024578027835306E-2</v>
      </c>
      <c r="K60" s="237">
        <v>6.0909000628952548E-3</v>
      </c>
      <c r="L60" s="237">
        <v>-7.8168620882190787E-3</v>
      </c>
      <c r="M60" s="237">
        <v>-3.2833174639645968E-4</v>
      </c>
      <c r="N60" s="237">
        <v>8.9776717683693885E-3</v>
      </c>
      <c r="O60" s="237">
        <v>3.7569174715567311E-2</v>
      </c>
      <c r="P60" s="237">
        <v>2.1739130434782705E-2</v>
      </c>
      <c r="Q60" s="237">
        <v>9.8237401141965108E-3</v>
      </c>
      <c r="R60" s="237">
        <v>-4.4817073170731581E-2</v>
      </c>
      <c r="S60" s="237">
        <v>-7.1087640905875826E-4</v>
      </c>
      <c r="T60" s="237">
        <v>1.4109165808444901E-2</v>
      </c>
      <c r="U60" s="237">
        <v>-2.7455556318201069E-4</v>
      </c>
      <c r="V60" s="238">
        <v>-4.3736759379485735E-3</v>
      </c>
      <c r="W60" s="285"/>
      <c r="X60" s="237">
        <v>7.0325203252032509E-2</v>
      </c>
      <c r="Y60" s="221">
        <v>9.3788656367395654E-2</v>
      </c>
      <c r="Z60" s="223">
        <v>0.74982632202928223</v>
      </c>
      <c r="AA60" s="285"/>
      <c r="AB60" s="237">
        <v>-4.7537170021241248E-3</v>
      </c>
      <c r="AC60" s="221">
        <v>7.8760087712736362E-2</v>
      </c>
      <c r="AD60" s="223" t="s">
        <v>4003</v>
      </c>
      <c r="AE60" s="285"/>
      <c r="AF60" s="237">
        <v>0.36920094169782591</v>
      </c>
      <c r="AG60" s="221">
        <v>0.17183020272039293</v>
      </c>
      <c r="AH60" s="225">
        <v>2.1486382245535749</v>
      </c>
      <c r="AI60" s="285"/>
      <c r="AJ60" s="237">
        <v>5.0876723861647655E-2</v>
      </c>
      <c r="AK60" s="221">
        <v>9.3760307158989281E-2</v>
      </c>
      <c r="AL60" s="223">
        <v>0.54262539664440346</v>
      </c>
      <c r="AM60" s="238"/>
      <c r="AN60" s="237">
        <v>0.1253283703318484</v>
      </c>
      <c r="AO60" s="221">
        <v>0.12036158874460036</v>
      </c>
      <c r="AP60" s="224">
        <v>1.0412655037130429</v>
      </c>
      <c r="AQ60" s="285"/>
      <c r="AR60" s="237">
        <v>6.8259363543546892E-2</v>
      </c>
      <c r="AS60" s="221">
        <v>0.10641441641919948</v>
      </c>
      <c r="AT60" s="224">
        <v>0.64144846009070833</v>
      </c>
      <c r="AU60" s="285"/>
      <c r="AV60" s="237">
        <v>8.0632138873077075E-2</v>
      </c>
      <c r="AW60" s="221">
        <v>9.2721003080940737E-2</v>
      </c>
      <c r="AX60" s="224">
        <v>0.86962108037905184</v>
      </c>
      <c r="AY60" s="181"/>
      <c r="AZ60" s="181"/>
      <c r="BA60" s="194"/>
      <c r="BB60" s="194"/>
      <c r="BC60" s="258"/>
      <c r="BE60" s="194"/>
      <c r="BF60" s="194"/>
      <c r="BG60" s="194"/>
      <c r="BH60" s="258"/>
    </row>
    <row r="61" spans="3:60" ht="15.25" customHeight="1" outlineLevel="1" thickBot="1">
      <c r="C61" s="515"/>
      <c r="D61" s="216" t="s">
        <v>4097</v>
      </c>
      <c r="E61" s="229" t="s">
        <v>4098</v>
      </c>
      <c r="F61" s="230">
        <v>44196</v>
      </c>
      <c r="G61" s="237">
        <v>-4.1676589664218621E-4</v>
      </c>
      <c r="H61" s="237">
        <v>2.2784038988729716E-2</v>
      </c>
      <c r="I61" s="237">
        <v>1.7227489620127656E-2</v>
      </c>
      <c r="J61" s="237">
        <v>-1.1092045593822819E-2</v>
      </c>
      <c r="K61" s="237">
        <v>0</v>
      </c>
      <c r="L61" s="237">
        <v>2.2725876788896038E-3</v>
      </c>
      <c r="M61" s="237">
        <v>-5.9832712619817263E-3</v>
      </c>
      <c r="N61" s="237">
        <v>1.7708462781160561E-2</v>
      </c>
      <c r="O61" s="237">
        <v>2.0545339251743844E-2</v>
      </c>
      <c r="P61" s="237">
        <v>1.6763378465506129E-2</v>
      </c>
      <c r="Q61" s="237">
        <v>3.0770253206619191E-2</v>
      </c>
      <c r="R61" s="237">
        <v>1.176707907477148E-2</v>
      </c>
      <c r="S61" s="237">
        <v>1.3424190800681357E-2</v>
      </c>
      <c r="T61" s="237">
        <v>1.774865178510332E-3</v>
      </c>
      <c r="U61" s="237">
        <v>1.3280763643909621E-2</v>
      </c>
      <c r="V61" s="238">
        <v>-3.2404853833425395E-3</v>
      </c>
      <c r="W61" s="285"/>
      <c r="X61" s="237">
        <v>0.12889994620763834</v>
      </c>
      <c r="Y61" s="221">
        <v>6.4625794141249721E-2</v>
      </c>
      <c r="Z61" s="227">
        <v>1.994558796846774</v>
      </c>
      <c r="AA61" s="285"/>
      <c r="AB61" s="237">
        <v>4.511595221363307E-2</v>
      </c>
      <c r="AC61" s="221">
        <v>4.9276125567340692E-2</v>
      </c>
      <c r="AD61" s="222">
        <v>0.915574260236383</v>
      </c>
      <c r="AE61" s="285"/>
      <c r="AF61" s="237">
        <v>0.14591721694314708</v>
      </c>
      <c r="AG61" s="221">
        <v>0.17287034553446567</v>
      </c>
      <c r="AH61" s="224">
        <v>0.84408471847506739</v>
      </c>
      <c r="AI61" s="285"/>
      <c r="AJ61" s="237">
        <v>9.6529024233004801E-2</v>
      </c>
      <c r="AK61" s="221">
        <v>7.1930329189710859E-2</v>
      </c>
      <c r="AL61" s="223">
        <v>1.3419794587400917</v>
      </c>
      <c r="AM61" s="238"/>
      <c r="AN61" s="237">
        <v>0.10377283520671088</v>
      </c>
      <c r="AO61" s="221">
        <v>0.10915144892068214</v>
      </c>
      <c r="AP61" s="222">
        <v>0.95072338693479208</v>
      </c>
      <c r="AQ61" s="285"/>
      <c r="AR61" s="237">
        <v>7.8760096949322067E-2</v>
      </c>
      <c r="AS61" s="221">
        <v>9.1758945592115518E-2</v>
      </c>
      <c r="AT61" s="224">
        <v>0.85833698764831501</v>
      </c>
      <c r="AU61" s="285"/>
      <c r="AV61" s="237">
        <v>3.5542383163384095E-2</v>
      </c>
      <c r="AW61" s="221">
        <v>8.1251720484830717E-2</v>
      </c>
      <c r="AX61" s="223">
        <v>0.43743545307474047</v>
      </c>
      <c r="AY61" s="181"/>
      <c r="AZ61" s="181"/>
      <c r="BA61" s="194"/>
      <c r="BB61" s="194"/>
      <c r="BC61" s="258"/>
      <c r="BE61" s="194"/>
      <c r="BF61" s="194"/>
      <c r="BG61" s="194"/>
      <c r="BH61" s="258"/>
    </row>
    <row r="62" spans="3:60" ht="15.25" customHeight="1" outlineLevel="2" thickBot="1">
      <c r="C62" s="515"/>
      <c r="D62" s="216" t="s">
        <v>4099</v>
      </c>
      <c r="E62" s="229" t="s">
        <v>4100</v>
      </c>
      <c r="F62" s="230">
        <v>44196</v>
      </c>
      <c r="G62" s="237">
        <v>-6.3751115644538269E-4</v>
      </c>
      <c r="H62" s="237">
        <v>2.1903520208604865E-2</v>
      </c>
      <c r="I62" s="237">
        <v>1.3879709187045508E-2</v>
      </c>
      <c r="J62" s="237">
        <v>-7.2178477690287846E-3</v>
      </c>
      <c r="K62" s="237">
        <v>1.7089522807940405E-3</v>
      </c>
      <c r="L62" s="237">
        <v>-1.9025126287477434E-3</v>
      </c>
      <c r="M62" s="237">
        <v>-1.9642506383813485E-3</v>
      </c>
      <c r="N62" s="237">
        <v>1.7928552386030416E-2</v>
      </c>
      <c r="O62" s="237">
        <v>2.6686738743670446E-2</v>
      </c>
      <c r="P62" s="237">
        <v>1.4086461730622224E-2</v>
      </c>
      <c r="Q62" s="237">
        <v>3.2232648091111038E-2</v>
      </c>
      <c r="R62" s="237">
        <v>1.4386398314321092E-2</v>
      </c>
      <c r="S62" s="237">
        <v>1.0276737869779007E-2</v>
      </c>
      <c r="T62" s="237">
        <v>2.4282560706401224E-3</v>
      </c>
      <c r="U62" s="237">
        <v>9.1334372911562323E-3</v>
      </c>
      <c r="V62" s="238">
        <v>-4.4533511467381715E-4</v>
      </c>
      <c r="W62" s="285"/>
      <c r="X62" s="237">
        <v>0.1389958584610913</v>
      </c>
      <c r="Y62" s="221">
        <v>6.477488797427719E-2</v>
      </c>
      <c r="Z62" s="227">
        <v>2.1458293917279807</v>
      </c>
      <c r="AA62" s="285"/>
      <c r="AB62" s="237">
        <v>3.0164670658682669E-2</v>
      </c>
      <c r="AC62" s="221">
        <v>4.5331701845244578E-2</v>
      </c>
      <c r="AD62" s="224">
        <v>0.66542109452806764</v>
      </c>
      <c r="AE62" s="285"/>
      <c r="AF62" s="237">
        <v>0.13673104739215503</v>
      </c>
      <c r="AG62" s="221">
        <v>0.16249870721458393</v>
      </c>
      <c r="AH62" s="224">
        <v>0.84142852417649072</v>
      </c>
      <c r="AI62" s="285"/>
      <c r="AJ62" s="237">
        <v>8.690596040103804E-2</v>
      </c>
      <c r="AK62" s="221">
        <v>6.8886521664613967E-2</v>
      </c>
      <c r="AL62" s="223">
        <v>1.2615814864939014</v>
      </c>
      <c r="AM62" s="238"/>
      <c r="AN62" s="237">
        <v>9.789769565074713E-2</v>
      </c>
      <c r="AO62" s="221">
        <v>0.10318537953589996</v>
      </c>
      <c r="AP62" s="222">
        <v>0.94875549318192742</v>
      </c>
      <c r="AQ62" s="285"/>
      <c r="AR62" s="237">
        <v>7.3221033274638581E-2</v>
      </c>
      <c r="AS62" s="221">
        <v>8.6922203186265909E-2</v>
      </c>
      <c r="AT62" s="224">
        <v>0.84237433694280572</v>
      </c>
      <c r="AU62" s="285"/>
      <c r="AV62" s="237">
        <v>3.0765565475167955E-2</v>
      </c>
      <c r="AW62" s="221">
        <v>7.7473909679966063E-2</v>
      </c>
      <c r="AX62" s="223">
        <v>0.39710872475980913</v>
      </c>
      <c r="AY62" s="181"/>
      <c r="AZ62" s="181"/>
      <c r="BA62" s="194"/>
      <c r="BB62" s="194"/>
      <c r="BC62" s="258"/>
      <c r="BE62" s="194"/>
      <c r="BF62" s="194"/>
      <c r="BG62" s="194"/>
      <c r="BH62" s="258"/>
    </row>
    <row r="63" spans="3:60" ht="15.25" customHeight="1" outlineLevel="1">
      <c r="C63" s="515"/>
      <c r="D63" s="216" t="s">
        <v>4101</v>
      </c>
      <c r="E63" s="229" t="s">
        <v>4102</v>
      </c>
      <c r="F63" s="230">
        <v>43257</v>
      </c>
      <c r="G63" s="237">
        <v>-6.3000630006293924E-4</v>
      </c>
      <c r="H63" s="237">
        <v>3.1012070566388106E-2</v>
      </c>
      <c r="I63" s="237">
        <v>9.2774810233342553E-3</v>
      </c>
      <c r="J63" s="237">
        <v>1.3871733966745792E-2</v>
      </c>
      <c r="K63" s="237">
        <v>1.4457831325301207E-2</v>
      </c>
      <c r="L63" s="237">
        <v>-4.4307295504789956E-2</v>
      </c>
      <c r="M63" s="237">
        <v>1.9629942706865799E-2</v>
      </c>
      <c r="N63" s="237">
        <v>3.8657363756364749E-3</v>
      </c>
      <c r="O63" s="237">
        <v>8.8799917872908418E-2</v>
      </c>
      <c r="P63" s="237">
        <v>8.8028169014084945E-3</v>
      </c>
      <c r="Q63" s="237">
        <v>2.7671349510430154E-2</v>
      </c>
      <c r="R63" s="237">
        <v>-4.871849184494903E-3</v>
      </c>
      <c r="S63" s="237">
        <v>-3.5743464052287566E-2</v>
      </c>
      <c r="T63" s="237">
        <v>4.358947031866145E-2</v>
      </c>
      <c r="U63" s="237">
        <v>-1.3976460697772142E-2</v>
      </c>
      <c r="V63" s="238">
        <v>8.2644628099173278E-3</v>
      </c>
      <c r="W63" s="195"/>
      <c r="X63" s="237">
        <v>0.17602202923109522</v>
      </c>
      <c r="Y63" s="221">
        <v>0.1535588953234624</v>
      </c>
      <c r="Z63" s="222">
        <v>1.1462835080984115</v>
      </c>
      <c r="AA63" s="195"/>
      <c r="AB63" s="237">
        <v>-0.19833588045508577</v>
      </c>
      <c r="AC63" s="221">
        <v>0.11062198148014998</v>
      </c>
      <c r="AD63" s="223" t="s">
        <v>4003</v>
      </c>
      <c r="AE63" s="195"/>
      <c r="AF63" s="237">
        <v>0.30273199867271328</v>
      </c>
      <c r="AG63" s="221">
        <v>0.25603128979033923</v>
      </c>
      <c r="AH63" s="222">
        <v>1.1824023498089498</v>
      </c>
      <c r="AI63" s="195"/>
      <c r="AJ63" s="237">
        <v>-6.9380246323263006E-2</v>
      </c>
      <c r="AK63" s="221">
        <v>0.13461836219491957</v>
      </c>
      <c r="AL63" s="223" t="s">
        <v>4003</v>
      </c>
      <c r="AM63" s="238"/>
      <c r="AN63" s="237">
        <v>4.9480089761986257E-2</v>
      </c>
      <c r="AO63" s="221">
        <v>0.18111120205078474</v>
      </c>
      <c r="AP63" s="275">
        <v>0.27320281242521777</v>
      </c>
      <c r="AQ63" s="195"/>
      <c r="AR63" s="237">
        <v>2.1181611852491233E-2</v>
      </c>
      <c r="AS63" s="221">
        <v>0.15849677791697492</v>
      </c>
      <c r="AT63" s="223">
        <v>0.13364064639589557</v>
      </c>
      <c r="AU63" s="195"/>
      <c r="AV63" s="237">
        <v>7.0836811875045758E-3</v>
      </c>
      <c r="AW63" s="221">
        <v>0.13015154418707062</v>
      </c>
      <c r="AX63" s="223">
        <v>5.4426409089107647E-2</v>
      </c>
      <c r="AY63" s="181"/>
      <c r="AZ63" s="181"/>
      <c r="BA63" s="194"/>
      <c r="BB63" s="194"/>
      <c r="BC63" s="258"/>
      <c r="BE63" s="194"/>
      <c r="BF63" s="194"/>
      <c r="BG63" s="194"/>
      <c r="BH63" s="258"/>
    </row>
    <row r="64" spans="3:60" ht="15.25" customHeight="1" outlineLevel="1">
      <c r="C64" s="536" t="s">
        <v>3998</v>
      </c>
      <c r="D64" s="259" t="s">
        <v>4103</v>
      </c>
      <c r="E64" s="260" t="s">
        <v>4104</v>
      </c>
      <c r="F64" s="261">
        <v>42768</v>
      </c>
      <c r="G64" s="307">
        <v>-1.0642293727307869E-3</v>
      </c>
      <c r="H64" s="307">
        <v>-2.3260084470833164E-2</v>
      </c>
      <c r="I64" s="307">
        <v>6.9029275808936141E-3</v>
      </c>
      <c r="J64" s="307">
        <v>3.846646185355862E-2</v>
      </c>
      <c r="K64" s="307">
        <v>2.4390243902439046E-2</v>
      </c>
      <c r="L64" s="307">
        <v>-1.7900837089504185E-2</v>
      </c>
      <c r="M64" s="307">
        <v>4.5278137128073048E-3</v>
      </c>
      <c r="N64" s="307">
        <v>-3.072100313479631E-2</v>
      </c>
      <c r="O64" s="307">
        <v>1.1221707981994511E-2</v>
      </c>
      <c r="P64" s="307">
        <v>2.5352662029513029E-2</v>
      </c>
      <c r="Q64" s="307">
        <v>1.4642833586175019E-2</v>
      </c>
      <c r="R64" s="307">
        <v>2.3700202565833939E-2</v>
      </c>
      <c r="S64" s="307">
        <v>-1.7825311942958888E-2</v>
      </c>
      <c r="T64" s="307">
        <v>-1.9766752322594172E-3</v>
      </c>
      <c r="U64" s="307">
        <v>2.1607431340872507E-2</v>
      </c>
      <c r="V64" s="308">
        <v>-4.356276388982061E-3</v>
      </c>
      <c r="W64" s="309"/>
      <c r="X64" s="307">
        <v>7.7447670492910126E-2</v>
      </c>
      <c r="Y64" s="265">
        <v>7.9741074072934459E-2</v>
      </c>
      <c r="Z64" s="227">
        <v>0.97123936933773058</v>
      </c>
      <c r="AA64" s="309"/>
      <c r="AB64" s="307">
        <v>2.4163568773234445E-2</v>
      </c>
      <c r="AC64" s="265">
        <v>5.3115108243130343E-2</v>
      </c>
      <c r="AD64" s="267">
        <v>0.45492835414412708</v>
      </c>
      <c r="AE64" s="309"/>
      <c r="AF64" s="307">
        <v>9.1031996394772552E-2</v>
      </c>
      <c r="AG64" s="265">
        <v>0.10697546646335668</v>
      </c>
      <c r="AH64" s="280">
        <v>0.85096143447016059</v>
      </c>
      <c r="AI64" s="309"/>
      <c r="AJ64" s="307">
        <v>2.8433427733802752E-2</v>
      </c>
      <c r="AK64" s="265">
        <v>6.2701639249393482E-2</v>
      </c>
      <c r="AL64" s="266">
        <v>0.45347184019718895</v>
      </c>
      <c r="AM64" s="308"/>
      <c r="AN64" s="307">
        <v>5.511105235444913E-2</v>
      </c>
      <c r="AO64" s="265">
        <v>8.1622631595600278E-2</v>
      </c>
      <c r="AP64" s="224">
        <v>0.67519328006351353</v>
      </c>
      <c r="AQ64" s="309"/>
      <c r="AR64" s="307">
        <v>3.0027107819143861E-2</v>
      </c>
      <c r="AS64" s="265">
        <v>7.393873718091501E-2</v>
      </c>
      <c r="AT64" s="224">
        <v>0.40610793427094705</v>
      </c>
      <c r="AU64" s="309"/>
      <c r="AV64" s="307">
        <v>3.0882582412108839E-2</v>
      </c>
      <c r="AW64" s="265">
        <v>7.4148842914704721E-2</v>
      </c>
      <c r="AX64" s="266">
        <v>0.41649446165510434</v>
      </c>
      <c r="AY64" s="181"/>
      <c r="AZ64" s="181"/>
      <c r="BA64" s="194"/>
      <c r="BB64" s="194"/>
      <c r="BC64" s="258"/>
      <c r="BE64" s="194"/>
      <c r="BF64" s="194"/>
      <c r="BG64" s="194"/>
      <c r="BH64" s="258"/>
    </row>
    <row r="65" spans="3:60" ht="15.25" customHeight="1" outlineLevel="1" thickBot="1">
      <c r="C65" s="515"/>
      <c r="D65" s="216" t="s">
        <v>4105</v>
      </c>
      <c r="E65" s="310" t="s">
        <v>4106</v>
      </c>
      <c r="F65" s="311">
        <v>42768</v>
      </c>
      <c r="G65" s="283">
        <v>-2.5766555011608129E-4</v>
      </c>
      <c r="H65" s="283">
        <v>-2.1930930173935104E-2</v>
      </c>
      <c r="I65" s="283">
        <v>5.0671395996959578E-3</v>
      </c>
      <c r="J65" s="283">
        <v>3.7114891939827865E-2</v>
      </c>
      <c r="K65" s="283">
        <v>2.4427994616419868E-2</v>
      </c>
      <c r="L65" s="283">
        <v>-1.7715494447382407E-2</v>
      </c>
      <c r="M65" s="283">
        <v>4.4485757917800406E-3</v>
      </c>
      <c r="N65" s="283">
        <v>-3.1135413316178639E-2</v>
      </c>
      <c r="O65" s="283">
        <v>1.2571651902032244E-2</v>
      </c>
      <c r="P65" s="283">
        <v>2.9851747501174142E-2</v>
      </c>
      <c r="Q65" s="283">
        <v>1.5186597657314005E-2</v>
      </c>
      <c r="R65" s="283">
        <v>2.4060255247925433E-2</v>
      </c>
      <c r="S65" s="283">
        <v>-1.6951460276397157E-2</v>
      </c>
      <c r="T65" s="283">
        <v>-7.4829931972797414E-4</v>
      </c>
      <c r="U65" s="283">
        <v>2.3676880222841312E-2</v>
      </c>
      <c r="V65" s="284">
        <v>-3.0547070258261089E-3</v>
      </c>
      <c r="W65" s="220"/>
      <c r="X65" s="283">
        <v>8.2362786805216581E-2</v>
      </c>
      <c r="Y65" s="239">
        <v>7.6212456382615368E-2</v>
      </c>
      <c r="Z65" s="227">
        <v>1.0806998057079309</v>
      </c>
      <c r="AA65" s="220"/>
      <c r="AB65" s="283">
        <v>2.5713879812473417E-2</v>
      </c>
      <c r="AC65" s="239">
        <v>5.0091434597227986E-2</v>
      </c>
      <c r="AD65" s="224">
        <v>0.51333885761571696</v>
      </c>
      <c r="AE65" s="220"/>
      <c r="AF65" s="283">
        <v>7.2854747751867066E-2</v>
      </c>
      <c r="AG65" s="239">
        <v>8.467361676679587E-2</v>
      </c>
      <c r="AH65" s="222">
        <v>0.86041851681522263</v>
      </c>
      <c r="AI65" s="220"/>
      <c r="AJ65" s="283">
        <v>3.2179008582723823E-2</v>
      </c>
      <c r="AK65" s="239">
        <v>5.9814894719869262E-2</v>
      </c>
      <c r="AL65" s="223">
        <v>0.53797651460271867</v>
      </c>
      <c r="AM65" s="284"/>
      <c r="AN65" s="283">
        <v>5.0364254441048306E-2</v>
      </c>
      <c r="AO65" s="239">
        <v>7.0585019360371745E-2</v>
      </c>
      <c r="AP65" s="224">
        <v>0.71352611216147233</v>
      </c>
      <c r="AQ65" s="220"/>
      <c r="AR65" s="283">
        <v>2.4519849871458277E-2</v>
      </c>
      <c r="AS65" s="239">
        <v>6.5075926889715877E-2</v>
      </c>
      <c r="AT65" s="223">
        <v>0.37678833085254471</v>
      </c>
      <c r="AU65" s="220"/>
      <c r="AV65" s="283">
        <v>2.9021148280595099E-2</v>
      </c>
      <c r="AW65" s="239">
        <v>6.7745518321071868E-2</v>
      </c>
      <c r="AX65" s="223">
        <v>0.42838476994231267</v>
      </c>
      <c r="AY65" s="181"/>
      <c r="AZ65" s="181"/>
      <c r="BA65" s="194"/>
      <c r="BB65" s="194"/>
      <c r="BC65" s="258"/>
      <c r="BE65" s="194"/>
      <c r="BF65" s="194"/>
      <c r="BG65" s="194"/>
      <c r="BH65" s="258"/>
    </row>
    <row r="66" spans="3:60" ht="15.25" customHeight="1" outlineLevel="1" thickBot="1">
      <c r="C66" s="515"/>
      <c r="D66" s="216" t="s">
        <v>4107</v>
      </c>
      <c r="E66" s="310" t="s">
        <v>4108</v>
      </c>
      <c r="F66" s="311">
        <v>42768</v>
      </c>
      <c r="G66" s="283">
        <v>-4.5920404631971104E-3</v>
      </c>
      <c r="H66" s="283">
        <v>-2.9837192709346816E-2</v>
      </c>
      <c r="I66" s="283">
        <v>-2.988925245406493E-2</v>
      </c>
      <c r="J66" s="283">
        <v>8.7301587301587213E-2</v>
      </c>
      <c r="K66" s="283">
        <v>1.3662528608086477E-2</v>
      </c>
      <c r="L66" s="283">
        <v>1.6066521034458381E-2</v>
      </c>
      <c r="M66" s="283">
        <v>3.3350324036991008E-2</v>
      </c>
      <c r="N66" s="283">
        <v>-1.9211541208398741E-2</v>
      </c>
      <c r="O66" s="283">
        <v>2.6690130517671218E-2</v>
      </c>
      <c r="P66" s="283">
        <v>2.2645470905818588E-2</v>
      </c>
      <c r="Q66" s="283">
        <v>1.9649820322654721E-2</v>
      </c>
      <c r="R66" s="283">
        <v>1.5844660194174631E-2</v>
      </c>
      <c r="S66" s="283">
        <v>-8.1438229870928192E-3</v>
      </c>
      <c r="T66" s="283">
        <v>-4.6377023957799191E-2</v>
      </c>
      <c r="U66" s="283">
        <v>8.4631277813095984E-2</v>
      </c>
      <c r="V66" s="284">
        <v>7.6066938906238502E-3</v>
      </c>
      <c r="W66" s="285"/>
      <c r="X66" s="283">
        <v>0.16170873786407758</v>
      </c>
      <c r="Y66" s="239">
        <v>0.10603621938821978</v>
      </c>
      <c r="Z66" s="225">
        <v>1.5250330386830333</v>
      </c>
      <c r="AA66" s="285"/>
      <c r="AB66" s="283">
        <v>5.6724236719325472E-2</v>
      </c>
      <c r="AC66" s="239">
        <v>7.829390385103295E-2</v>
      </c>
      <c r="AD66" s="224">
        <v>0.72450387487706169</v>
      </c>
      <c r="AE66" s="285"/>
      <c r="AF66" s="283">
        <v>-2.3655398385678872E-2</v>
      </c>
      <c r="AG66" s="239">
        <v>0.10052184994341719</v>
      </c>
      <c r="AH66" s="223" t="s">
        <v>4003</v>
      </c>
      <c r="AI66" s="285"/>
      <c r="AJ66" s="283">
        <v>5.1011066808203109E-2</v>
      </c>
      <c r="AK66" s="239">
        <v>8.4471199131497324E-2</v>
      </c>
      <c r="AL66" s="223">
        <v>0.60388709208204294</v>
      </c>
      <c r="AM66" s="284"/>
      <c r="AN66" s="283">
        <v>6.2265836882843706E-2</v>
      </c>
      <c r="AO66" s="239">
        <v>9.3190092894888971E-2</v>
      </c>
      <c r="AP66" s="224">
        <v>0.66815940352237468</v>
      </c>
      <c r="AQ66" s="285"/>
      <c r="AR66" s="283">
        <v>2.8789274658549857E-2</v>
      </c>
      <c r="AS66" s="239">
        <v>8.6482392428803637E-2</v>
      </c>
      <c r="AT66" s="223">
        <v>0.33289174651650089</v>
      </c>
      <c r="AU66" s="285"/>
      <c r="AV66" s="283">
        <v>2.6549409185537831E-2</v>
      </c>
      <c r="AW66" s="239">
        <v>7.9564654105115193E-2</v>
      </c>
      <c r="AX66" s="223">
        <v>0.33368346138302352</v>
      </c>
      <c r="AY66" s="181"/>
      <c r="AZ66" s="181"/>
      <c r="BA66" s="194"/>
      <c r="BB66" s="194"/>
      <c r="BC66" s="258"/>
      <c r="BE66" s="194"/>
      <c r="BF66" s="194"/>
      <c r="BG66" s="194"/>
      <c r="BH66" s="258"/>
    </row>
    <row r="67" spans="3:60" ht="15.25" customHeight="1" outlineLevel="1" thickBot="1">
      <c r="C67" s="515"/>
      <c r="D67" s="216" t="s">
        <v>4109</v>
      </c>
      <c r="E67" s="310" t="s">
        <v>4110</v>
      </c>
      <c r="F67" s="311">
        <v>42768</v>
      </c>
      <c r="G67" s="283">
        <v>-4.7478110741152437E-3</v>
      </c>
      <c r="H67" s="283">
        <v>-2.9813067259722326E-2</v>
      </c>
      <c r="I67" s="283">
        <v>-2.9006653437609442E-2</v>
      </c>
      <c r="J67" s="283">
        <v>9.1268072097318687E-2</v>
      </c>
      <c r="K67" s="283">
        <v>1.5917178906502683E-2</v>
      </c>
      <c r="L67" s="283">
        <v>6.5780903998959861E-3</v>
      </c>
      <c r="M67" s="283">
        <v>2.6954718747909778E-2</v>
      </c>
      <c r="N67" s="283">
        <v>-2.2746584744101073E-2</v>
      </c>
      <c r="O67" s="283">
        <v>2.0749933279957444E-2</v>
      </c>
      <c r="P67" s="283">
        <v>3.0740664328450684E-2</v>
      </c>
      <c r="Q67" s="283">
        <v>1.8063432052089823E-2</v>
      </c>
      <c r="R67" s="283">
        <v>1.6728359908883883E-2</v>
      </c>
      <c r="S67" s="283">
        <v>-8.9222987213714022E-3</v>
      </c>
      <c r="T67" s="283">
        <v>-4.1997577062861779E-2</v>
      </c>
      <c r="U67" s="283">
        <v>7.7760046423908324E-2</v>
      </c>
      <c r="V67" s="284">
        <v>4.9569908149875719E-3</v>
      </c>
      <c r="W67" s="285"/>
      <c r="X67" s="283">
        <v>0.14898917995444205</v>
      </c>
      <c r="Y67" s="239">
        <v>0.10352670710161149</v>
      </c>
      <c r="Z67" s="227">
        <v>1.439137630526673</v>
      </c>
      <c r="AA67" s="285"/>
      <c r="AB67" s="283">
        <v>3.9266244290555363E-2</v>
      </c>
      <c r="AC67" s="239">
        <v>7.3072240959156987E-2</v>
      </c>
      <c r="AD67" s="224">
        <v>0.53736198281510006</v>
      </c>
      <c r="AE67" s="285"/>
      <c r="AF67" s="283">
        <v>-3.1578174340896048E-3</v>
      </c>
      <c r="AG67" s="239">
        <v>9.4931694036249278E-2</v>
      </c>
      <c r="AH67" s="223" t="s">
        <v>4003</v>
      </c>
      <c r="AI67" s="285"/>
      <c r="AJ67" s="283">
        <v>4.3278164835031996E-2</v>
      </c>
      <c r="AK67" s="239">
        <v>8.1527435181883115E-2</v>
      </c>
      <c r="AL67" s="223">
        <v>0.53084173123416489</v>
      </c>
      <c r="AM67" s="284"/>
      <c r="AN67" s="283">
        <v>5.8964429737302648E-2</v>
      </c>
      <c r="AO67" s="239">
        <v>8.8947037547397606E-2</v>
      </c>
      <c r="AP67" s="224">
        <v>0.66291617307526418</v>
      </c>
      <c r="AQ67" s="285"/>
      <c r="AR67" s="283">
        <v>2.6372483761853083E-2</v>
      </c>
      <c r="AS67" s="239">
        <v>8.1541090963920204E-2</v>
      </c>
      <c r="AT67" s="223">
        <v>0.3234256918824181</v>
      </c>
      <c r="AU67" s="285"/>
      <c r="AV67" s="283">
        <v>3.1652121548275236E-2</v>
      </c>
      <c r="AW67" s="239">
        <v>7.3040327978898534E-2</v>
      </c>
      <c r="AX67" s="223">
        <v>0.43335130638268199</v>
      </c>
      <c r="AY67" s="181"/>
      <c r="AZ67" s="181"/>
      <c r="BA67" s="194"/>
      <c r="BB67" s="194"/>
      <c r="BC67" s="258"/>
      <c r="BE67" s="194"/>
      <c r="BF67" s="194"/>
      <c r="BG67" s="194"/>
      <c r="BH67" s="258"/>
    </row>
    <row r="68" spans="3:60" ht="15.25" customHeight="1" outlineLevel="1" thickBot="1">
      <c r="C68" s="515"/>
      <c r="D68" s="216" t="s">
        <v>4111</v>
      </c>
      <c r="E68" s="310" t="s">
        <v>4112</v>
      </c>
      <c r="F68" s="311">
        <v>42768</v>
      </c>
      <c r="G68" s="283">
        <v>-2.0010005002500824E-3</v>
      </c>
      <c r="H68" s="283">
        <v>-3.9940089865202477E-3</v>
      </c>
      <c r="I68" s="283">
        <v>1.7353762803691053E-2</v>
      </c>
      <c r="J68" s="283">
        <v>2.2770562770562774E-2</v>
      </c>
      <c r="K68" s="283">
        <v>-3.0145268284490712E-2</v>
      </c>
      <c r="L68" s="283">
        <v>1.7776258439449633E-2</v>
      </c>
      <c r="M68" s="283">
        <v>3.3931253865865596E-2</v>
      </c>
      <c r="N68" s="283">
        <v>-5.0114295762264671E-3</v>
      </c>
      <c r="O68" s="283">
        <v>2.6997742663656732E-2</v>
      </c>
      <c r="P68" s="283">
        <v>3.9125539500844519E-2</v>
      </c>
      <c r="Q68" s="283">
        <v>3.2051902779122621E-2</v>
      </c>
      <c r="R68" s="283">
        <v>1.6637133293955442E-2</v>
      </c>
      <c r="S68" s="283">
        <v>3.3326518094459301E-2</v>
      </c>
      <c r="T68" s="283">
        <v>-3.4448721745138799E-2</v>
      </c>
      <c r="U68" s="283">
        <v>1.3404021206361971E-2</v>
      </c>
      <c r="V68" s="284">
        <v>7.4574221505592231E-3</v>
      </c>
      <c r="W68" s="285"/>
      <c r="X68" s="283">
        <v>0.17838157117542819</v>
      </c>
      <c r="Y68" s="239">
        <v>5.8419820785393164E-2</v>
      </c>
      <c r="Z68" s="225">
        <v>3.0534426291843286</v>
      </c>
      <c r="AA68" s="285"/>
      <c r="AB68" s="283">
        <v>7.9107505070993955E-2</v>
      </c>
      <c r="AC68" s="239">
        <v>6.2387730213898693E-2</v>
      </c>
      <c r="AD68" s="222">
        <v>1.2679978066163151</v>
      </c>
      <c r="AE68" s="285"/>
      <c r="AF68" s="283">
        <v>0.10407826496935413</v>
      </c>
      <c r="AG68" s="239">
        <v>8.6523852320132669E-2</v>
      </c>
      <c r="AH68" s="222">
        <v>1.2028852412196265</v>
      </c>
      <c r="AI68" s="285"/>
      <c r="AJ68" s="283">
        <v>0.12353463097380368</v>
      </c>
      <c r="AK68" s="239">
        <v>5.7336912523383195E-2</v>
      </c>
      <c r="AL68" s="223">
        <v>2.1545392930500693</v>
      </c>
      <c r="AM68" s="284"/>
      <c r="AN68" s="283">
        <v>0.12423300322567532</v>
      </c>
      <c r="AO68" s="239">
        <v>6.914088673651049E-2</v>
      </c>
      <c r="AP68" s="222">
        <v>1.7968095158963722</v>
      </c>
      <c r="AQ68" s="285"/>
      <c r="AR68" s="283">
        <v>7.0904052338167434E-2</v>
      </c>
      <c r="AS68" s="239">
        <v>5.8608735333882729E-2</v>
      </c>
      <c r="AT68" s="222">
        <v>1.2097864240584726</v>
      </c>
      <c r="AU68" s="285"/>
      <c r="AV68" s="283">
        <v>2.4145015879666776E-2</v>
      </c>
      <c r="AW68" s="239">
        <v>5.7124827835785791E-2</v>
      </c>
      <c r="AX68" s="223">
        <v>0.42267113607896345</v>
      </c>
      <c r="AY68" s="181"/>
      <c r="AZ68" s="181"/>
      <c r="BA68" s="194"/>
      <c r="BB68" s="194"/>
      <c r="BC68" s="258"/>
      <c r="BE68" s="194"/>
      <c r="BF68" s="194"/>
      <c r="BG68" s="194"/>
      <c r="BH68" s="258"/>
    </row>
    <row r="69" spans="3:60" ht="15.25" customHeight="1" outlineLevel="1" thickBot="1">
      <c r="C69" s="515"/>
      <c r="D69" s="216" t="s">
        <v>4113</v>
      </c>
      <c r="E69" s="310" t="s">
        <v>4114</v>
      </c>
      <c r="F69" s="311">
        <v>42768</v>
      </c>
      <c r="G69" s="283">
        <v>3.692567389354496E-4</v>
      </c>
      <c r="H69" s="283">
        <v>-4.0331967005718505E-2</v>
      </c>
      <c r="I69" s="283">
        <v>-1.3232797363427418E-2</v>
      </c>
      <c r="J69" s="283">
        <v>0.13900580138778285</v>
      </c>
      <c r="K69" s="283">
        <v>4.8857603054345944E-2</v>
      </c>
      <c r="L69" s="283">
        <v>2.8215665828375203E-2</v>
      </c>
      <c r="M69" s="283">
        <v>3.1313259109311709E-2</v>
      </c>
      <c r="N69" s="283">
        <v>5.5979643765904363E-3</v>
      </c>
      <c r="O69" s="283">
        <v>5.951238241505008E-3</v>
      </c>
      <c r="P69" s="283">
        <v>4.5284280936454868E-2</v>
      </c>
      <c r="Q69" s="283">
        <v>2.7067875790052209E-2</v>
      </c>
      <c r="R69" s="283">
        <v>1.083333333333325E-2</v>
      </c>
      <c r="S69" s="283">
        <v>1.2022780004218525E-2</v>
      </c>
      <c r="T69" s="283">
        <v>-3.5141973573238339E-4</v>
      </c>
      <c r="U69" s="283">
        <v>6.6886622675464746E-2</v>
      </c>
      <c r="V69" s="284">
        <v>1.6773406526380041E-2</v>
      </c>
      <c r="W69" s="195"/>
      <c r="X69" s="283">
        <v>0.31694444444444425</v>
      </c>
      <c r="Y69" s="239">
        <v>0.10963056337356754</v>
      </c>
      <c r="Z69" s="225">
        <v>2.8910226737087177</v>
      </c>
      <c r="AA69" s="195"/>
      <c r="AB69" s="283">
        <v>0.13517350157728703</v>
      </c>
      <c r="AC69" s="239">
        <v>5.8725849072488928E-2</v>
      </c>
      <c r="AD69" s="225">
        <v>2.3017717702205389</v>
      </c>
      <c r="AE69" s="195"/>
      <c r="AF69" s="283">
        <v>-2.3864511162432711E-2</v>
      </c>
      <c r="AG69" s="239">
        <v>9.5224218305412764E-2</v>
      </c>
      <c r="AH69" s="223" t="s">
        <v>4003</v>
      </c>
      <c r="AI69" s="195"/>
      <c r="AJ69" s="283">
        <v>0.15192505956780744</v>
      </c>
      <c r="AK69" s="239">
        <v>7.7101813104372224E-2</v>
      </c>
      <c r="AL69" s="223">
        <v>1.9704473014421524</v>
      </c>
      <c r="AM69" s="284"/>
      <c r="AN69" s="283">
        <v>0.12484476636124775</v>
      </c>
      <c r="AO69" s="239">
        <v>8.7699498445280341E-2</v>
      </c>
      <c r="AP69" s="222">
        <v>1.4235516573580407</v>
      </c>
      <c r="AQ69" s="195"/>
      <c r="AR69" s="283">
        <v>5.2147959260520738E-2</v>
      </c>
      <c r="AS69" s="239">
        <v>7.6563769837768331E-2</v>
      </c>
      <c r="AT69" s="224">
        <v>0.68110490602823659</v>
      </c>
      <c r="AU69" s="195"/>
      <c r="AV69" s="283">
        <v>4.2531617866834903E-2</v>
      </c>
      <c r="AW69" s="239">
        <v>6.471159571315209E-2</v>
      </c>
      <c r="AX69" s="224">
        <v>0.65724878822901145</v>
      </c>
      <c r="AY69" s="181"/>
      <c r="AZ69" s="181"/>
      <c r="BA69" s="194"/>
      <c r="BB69" s="194"/>
      <c r="BC69" s="258"/>
      <c r="BE69" s="194"/>
      <c r="BF69" s="194"/>
      <c r="BG69" s="194"/>
      <c r="BH69" s="258"/>
    </row>
    <row r="70" spans="3:60" ht="15.25" customHeight="1" outlineLevel="1" thickBot="1">
      <c r="C70" s="515"/>
      <c r="D70" s="216" t="s">
        <v>4115</v>
      </c>
      <c r="E70" s="310" t="s">
        <v>4116</v>
      </c>
      <c r="F70" s="311">
        <v>44869</v>
      </c>
      <c r="G70" s="283">
        <v>-1.0999408633944325E-2</v>
      </c>
      <c r="H70" s="283">
        <v>-4.9976201808662468E-3</v>
      </c>
      <c r="I70" s="283">
        <v>2.1018102296197272E-2</v>
      </c>
      <c r="J70" s="283">
        <v>3.2359212341652954E-2</v>
      </c>
      <c r="K70" s="283">
        <v>2.7051397655545539E-2</v>
      </c>
      <c r="L70" s="283">
        <v>-4.4200935730115742E-2</v>
      </c>
      <c r="M70" s="283">
        <v>1.9199397665955686E-2</v>
      </c>
      <c r="N70" s="283">
        <v>-2.1368046174628619E-2</v>
      </c>
      <c r="O70" s="283">
        <v>-5.1508462104489228E-3</v>
      </c>
      <c r="P70" s="283">
        <v>2.3214957962103266E-2</v>
      </c>
      <c r="Q70" s="283">
        <v>7.4858376045319641E-2</v>
      </c>
      <c r="R70" s="283">
        <v>2.2479657978209833E-2</v>
      </c>
      <c r="S70" s="283">
        <v>-2.0658311527338435E-3</v>
      </c>
      <c r="T70" s="283">
        <v>-9.6835788325149164E-3</v>
      </c>
      <c r="U70" s="283">
        <v>1.5025269771888894E-3</v>
      </c>
      <c r="V70" s="284">
        <v>-6.8250068250086393E-4</v>
      </c>
      <c r="W70" s="195"/>
      <c r="X70" s="283">
        <v>0.15322024548338153</v>
      </c>
      <c r="Y70" s="239">
        <v>0.15963762364036202</v>
      </c>
      <c r="Z70" s="222">
        <v>0.95980034022908156</v>
      </c>
      <c r="AA70" s="195"/>
      <c r="AB70" s="283">
        <v>-4.355860612460416E-2</v>
      </c>
      <c r="AC70" s="239">
        <v>2.3658646829753698E-2</v>
      </c>
      <c r="AD70" s="223" t="s">
        <v>4003</v>
      </c>
      <c r="AE70" s="195"/>
      <c r="AF70" s="283">
        <v>2.5307890106915698E-2</v>
      </c>
      <c r="AG70" s="239">
        <v>5.9471705055060026E-2</v>
      </c>
      <c r="AH70" s="223">
        <v>0.42554505682130983</v>
      </c>
      <c r="AI70" s="195"/>
      <c r="AJ70" s="283">
        <v>3.3357680353109487E-2</v>
      </c>
      <c r="AK70" s="239">
        <v>9.5367561896281969E-2</v>
      </c>
      <c r="AL70" s="223">
        <v>0.34978015259935025</v>
      </c>
      <c r="AM70" s="284"/>
      <c r="AN70" s="283">
        <v>3.9540819620831336E-2</v>
      </c>
      <c r="AO70" s="239">
        <v>9.3130830854865843E-2</v>
      </c>
      <c r="AP70" s="223">
        <v>0.42457282145857106</v>
      </c>
      <c r="AQ70" s="195"/>
      <c r="AR70" s="283">
        <v>6.5038518231215203E-3</v>
      </c>
      <c r="AS70" s="239">
        <v>7.7059326426360625E-2</v>
      </c>
      <c r="AT70" s="223">
        <v>8.4400579718753782E-2</v>
      </c>
      <c r="AU70" s="195"/>
      <c r="AV70" s="283">
        <v>-1.798856662894166E-2</v>
      </c>
      <c r="AW70" s="239">
        <v>8.5804723313869652E-2</v>
      </c>
      <c r="AX70" s="223" t="s">
        <v>4003</v>
      </c>
      <c r="AY70" s="181"/>
      <c r="AZ70" s="181"/>
      <c r="BA70" s="194"/>
      <c r="BB70" s="194"/>
      <c r="BC70" s="258"/>
      <c r="BE70" s="194"/>
      <c r="BF70" s="194"/>
      <c r="BG70" s="194"/>
      <c r="BH70" s="258"/>
    </row>
    <row r="71" spans="3:60" ht="15.25" customHeight="1" outlineLevel="1">
      <c r="C71" s="515"/>
      <c r="D71" s="216" t="s">
        <v>4117</v>
      </c>
      <c r="E71" s="310" t="s">
        <v>4118</v>
      </c>
      <c r="F71" s="311">
        <v>44869</v>
      </c>
      <c r="G71" s="283">
        <v>-1.521991487166267E-2</v>
      </c>
      <c r="H71" s="283">
        <v>-6.2475595470520284E-3</v>
      </c>
      <c r="I71" s="283">
        <v>3.7262049412717824E-2</v>
      </c>
      <c r="J71" s="283">
        <v>3.9141414141413922E-2</v>
      </c>
      <c r="K71" s="283">
        <v>2.1642539773541802E-2</v>
      </c>
      <c r="L71" s="283">
        <v>-3.4458898422363826E-2</v>
      </c>
      <c r="M71" s="283">
        <v>3.03721659774705E-2</v>
      </c>
      <c r="N71" s="283">
        <v>-2.1760357093039473E-2</v>
      </c>
      <c r="O71" s="283">
        <v>2.8081999438360761E-3</v>
      </c>
      <c r="P71" s="283">
        <v>3.8495188101487221E-2</v>
      </c>
      <c r="Q71" s="283">
        <v>3.6264732547597323E-2</v>
      </c>
      <c r="R71" s="283">
        <v>1.9408502772643388E-2</v>
      </c>
      <c r="S71" s="283">
        <v>-3.8396559668253394E-3</v>
      </c>
      <c r="T71" s="283">
        <v>-1.0034970351223915E-2</v>
      </c>
      <c r="U71" s="283">
        <v>6.4269319051262208E-3</v>
      </c>
      <c r="V71" s="284">
        <v>-4.7212915016753287E-3</v>
      </c>
      <c r="W71" s="195"/>
      <c r="X71" s="283">
        <v>0.17606284658040661</v>
      </c>
      <c r="Y71" s="239">
        <v>0.16701909203547013</v>
      </c>
      <c r="Z71" s="222">
        <v>1.054148028436269</v>
      </c>
      <c r="AA71" s="195"/>
      <c r="AB71" s="283">
        <v>-3.0203349282296621E-2</v>
      </c>
      <c r="AC71" s="239">
        <v>2.06959472830156E-2</v>
      </c>
      <c r="AD71" s="223" t="s">
        <v>4003</v>
      </c>
      <c r="AE71" s="195"/>
      <c r="AF71" s="283">
        <v>5.5630732220717238E-3</v>
      </c>
      <c r="AG71" s="239">
        <v>5.2722802097147164E-2</v>
      </c>
      <c r="AH71" s="223">
        <v>0.10551550753734962</v>
      </c>
      <c r="AI71" s="195"/>
      <c r="AJ71" s="283">
        <v>4.6254357269571944E-2</v>
      </c>
      <c r="AK71" s="239">
        <v>9.9055221115639844E-2</v>
      </c>
      <c r="AL71" s="223">
        <v>0.46695526746210891</v>
      </c>
      <c r="AM71" s="284"/>
      <c r="AN71" s="283">
        <v>4.5753145009837626E-2</v>
      </c>
      <c r="AO71" s="239">
        <v>9.5323863470129236E-2</v>
      </c>
      <c r="AP71" s="224">
        <v>0.47997577253228796</v>
      </c>
      <c r="AQ71" s="195"/>
      <c r="AR71" s="283">
        <v>7.489399565207E-3</v>
      </c>
      <c r="AS71" s="239">
        <v>7.9365606565186528E-2</v>
      </c>
      <c r="AT71" s="223">
        <v>9.4365807675842822E-2</v>
      </c>
      <c r="AU71" s="195"/>
      <c r="AV71" s="283">
        <v>-2.7010330855124498E-2</v>
      </c>
      <c r="AW71" s="239">
        <v>8.4407651146236967E-2</v>
      </c>
      <c r="AX71" s="223" t="s">
        <v>4003</v>
      </c>
      <c r="AY71" s="181"/>
      <c r="AZ71" s="181"/>
      <c r="BA71" s="194"/>
      <c r="BB71" s="194"/>
      <c r="BC71" s="258"/>
      <c r="BE71" s="194"/>
      <c r="BF71" s="194"/>
      <c r="BG71" s="194"/>
      <c r="BH71" s="258"/>
    </row>
    <row r="72" spans="3:60" ht="15.25" customHeight="1" outlineLevel="1">
      <c r="C72" s="515"/>
      <c r="D72" s="216" t="s">
        <v>4119</v>
      </c>
      <c r="E72" s="310" t="s">
        <v>4120</v>
      </c>
      <c r="F72" s="311">
        <v>44012</v>
      </c>
      <c r="G72" s="283">
        <v>-5.2020269967262955E-3</v>
      </c>
      <c r="H72" s="283">
        <v>-2.0747803822893207E-2</v>
      </c>
      <c r="I72" s="283">
        <v>1.6924043813970169E-2</v>
      </c>
      <c r="J72" s="283">
        <v>4.9072242629744744E-2</v>
      </c>
      <c r="K72" s="283">
        <v>2.5945789244818052E-2</v>
      </c>
      <c r="L72" s="283">
        <v>-1.9424835362675918E-2</v>
      </c>
      <c r="M72" s="283">
        <v>5.3346034770183071E-3</v>
      </c>
      <c r="N72" s="283">
        <v>-1.7134029305744258E-2</v>
      </c>
      <c r="O72" s="283">
        <v>5.4031382611270162E-2</v>
      </c>
      <c r="P72" s="283">
        <v>1.330000000000009E-2</v>
      </c>
      <c r="Q72" s="283">
        <v>1.4610389610389518E-2</v>
      </c>
      <c r="R72" s="283">
        <v>3.08545131262421E-2</v>
      </c>
      <c r="S72" s="283">
        <v>-1.748960762445495E-2</v>
      </c>
      <c r="T72" s="283">
        <v>-4.7928964229858595E-3</v>
      </c>
      <c r="U72" s="283">
        <v>1.1533554478183383E-2</v>
      </c>
      <c r="V72" s="284">
        <v>-1.0453489546510597E-2</v>
      </c>
      <c r="W72" s="208"/>
      <c r="X72" s="283">
        <v>0.16007739776174046</v>
      </c>
      <c r="Y72" s="239">
        <v>8.3181604299783621E-2</v>
      </c>
      <c r="Z72" s="225">
        <v>1.924432680870485</v>
      </c>
      <c r="AA72" s="208"/>
      <c r="AB72" s="283">
        <v>3.8861492281303534E-2</v>
      </c>
      <c r="AC72" s="239">
        <v>5.0599342907385735E-2</v>
      </c>
      <c r="AD72" s="224">
        <v>0.76802365501926539</v>
      </c>
      <c r="AE72" s="208"/>
      <c r="AF72" s="283">
        <v>7.366482504604055E-2</v>
      </c>
      <c r="AG72" s="239">
        <v>7.0584704491012618E-2</v>
      </c>
      <c r="AH72" s="222">
        <v>1.0436372239175431</v>
      </c>
      <c r="AI72" s="208"/>
      <c r="AJ72" s="283">
        <v>6.7462096113606318E-2</v>
      </c>
      <c r="AK72" s="239">
        <v>6.4122975458396361E-2</v>
      </c>
      <c r="AL72" s="223">
        <v>1.052073701061742</v>
      </c>
      <c r="AM72" s="284"/>
      <c r="AN72" s="283">
        <v>7.6032180375072755E-2</v>
      </c>
      <c r="AO72" s="239">
        <v>6.8263005096383833E-2</v>
      </c>
      <c r="AP72" s="224">
        <v>1.1138123829696518</v>
      </c>
      <c r="AQ72" s="208"/>
      <c r="AR72" s="283">
        <v>5.5261903054685257E-2</v>
      </c>
      <c r="AS72" s="239">
        <v>6.5959613363381395E-2</v>
      </c>
      <c r="AT72" s="222">
        <v>0.83781423566325586</v>
      </c>
      <c r="AU72" s="208"/>
      <c r="AV72" s="283">
        <v>5.3224455510523683E-2</v>
      </c>
      <c r="AW72" s="239">
        <v>6.9418094291795726E-2</v>
      </c>
      <c r="AX72" s="224">
        <v>0.76672308644482756</v>
      </c>
      <c r="AY72" s="181"/>
      <c r="AZ72" s="181"/>
      <c r="BA72" s="194"/>
      <c r="BB72" s="194"/>
      <c r="BC72" s="258"/>
      <c r="BE72" s="194"/>
      <c r="BF72" s="194"/>
      <c r="BG72" s="194"/>
      <c r="BH72" s="258"/>
    </row>
    <row r="73" spans="3:60" ht="15.25" customHeight="1" outlineLevel="1">
      <c r="C73" s="515"/>
      <c r="D73" s="216" t="s">
        <v>4121</v>
      </c>
      <c r="E73" s="310" t="s">
        <v>4122</v>
      </c>
      <c r="F73" s="311">
        <v>44673</v>
      </c>
      <c r="G73" s="283">
        <v>-5.464480874316926E-3</v>
      </c>
      <c r="H73" s="283">
        <v>-2.0889372174211496E-2</v>
      </c>
      <c r="I73" s="283">
        <v>2.5711769885529812E-2</v>
      </c>
      <c r="J73" s="283">
        <v>6.2661800941954393E-2</v>
      </c>
      <c r="K73" s="283">
        <v>3.3359118158963419E-2</v>
      </c>
      <c r="L73" s="283">
        <v>8.0642559917420975E-4</v>
      </c>
      <c r="M73" s="283">
        <v>9.7058919323844695E-3</v>
      </c>
      <c r="N73" s="283">
        <v>-2.4031278807336576E-2</v>
      </c>
      <c r="O73" s="283">
        <v>4.0448472020108373E-2</v>
      </c>
      <c r="P73" s="283">
        <v>2.2557408096317122E-2</v>
      </c>
      <c r="Q73" s="283">
        <v>1.8953099693304276E-2</v>
      </c>
      <c r="R73" s="283">
        <v>4.051776686148667E-2</v>
      </c>
      <c r="S73" s="283">
        <v>-1.08915729944844E-2</v>
      </c>
      <c r="T73" s="283">
        <v>-2.0113566395293159E-2</v>
      </c>
      <c r="U73" s="283">
        <v>1.7719756309834578E-2</v>
      </c>
      <c r="V73" s="284">
        <v>-1.6401862758526287E-2</v>
      </c>
      <c r="W73" s="208"/>
      <c r="X73" s="283">
        <v>0.22686363799347431</v>
      </c>
      <c r="Y73" s="239">
        <v>9.5622868955926782E-2</v>
      </c>
      <c r="Z73" s="225">
        <v>2.3724830730401667</v>
      </c>
      <c r="AA73" s="208"/>
      <c r="AB73" s="283">
        <v>0.1050702028081123</v>
      </c>
      <c r="AC73" s="239">
        <v>6.8801438008074853E-2</v>
      </c>
      <c r="AD73" s="227">
        <v>1.5271512609341213</v>
      </c>
      <c r="AE73" s="208"/>
      <c r="AF73" s="283">
        <v>7.2220131309329583E-2</v>
      </c>
      <c r="AG73" s="239">
        <v>8.6551970897687375E-2</v>
      </c>
      <c r="AH73" s="224">
        <v>0.83441348082876843</v>
      </c>
      <c r="AI73" s="208"/>
      <c r="AJ73" s="283">
        <v>0.13086557836464618</v>
      </c>
      <c r="AK73" s="239">
        <v>8.1707691110805877E-2</v>
      </c>
      <c r="AL73" s="223">
        <v>1.6016310898710386</v>
      </c>
      <c r="AM73" s="284"/>
      <c r="AN73" s="283">
        <v>0.11689847664244812</v>
      </c>
      <c r="AO73" s="239">
        <v>8.388967745668259E-2</v>
      </c>
      <c r="AP73" s="222">
        <v>1.3934786756429003</v>
      </c>
      <c r="AQ73" s="208"/>
      <c r="AR73" s="283">
        <v>7.2329005863023044E-2</v>
      </c>
      <c r="AS73" s="239">
        <v>7.6264470940964724E-2</v>
      </c>
      <c r="AT73" s="222">
        <v>0.94839713657768543</v>
      </c>
      <c r="AU73" s="208"/>
      <c r="AV73" s="283">
        <v>8.3354586194989366E-2</v>
      </c>
      <c r="AW73" s="239">
        <v>8.2589287871095166E-2</v>
      </c>
      <c r="AX73" s="222">
        <v>1.0092663145986762</v>
      </c>
      <c r="AY73" s="181"/>
      <c r="AZ73" s="181"/>
      <c r="BA73" s="194"/>
      <c r="BB73" s="194"/>
      <c r="BC73" s="258"/>
      <c r="BE73" s="194"/>
      <c r="BF73" s="194"/>
      <c r="BG73" s="194"/>
      <c r="BH73" s="258"/>
    </row>
    <row r="74" spans="3:60" ht="15.25" customHeight="1" outlineLevel="1">
      <c r="C74" s="515"/>
      <c r="D74" s="216" t="s">
        <v>4123</v>
      </c>
      <c r="E74" s="310" t="s">
        <v>4124</v>
      </c>
      <c r="F74" s="311">
        <v>44673</v>
      </c>
      <c r="G74" s="283">
        <v>-7.6369327073552351E-3</v>
      </c>
      <c r="H74" s="283">
        <v>-1.6990140757735528E-2</v>
      </c>
      <c r="I74" s="283">
        <v>-1.2491580429857319E-2</v>
      </c>
      <c r="J74" s="283">
        <v>6.169548823299964E-2</v>
      </c>
      <c r="K74" s="283">
        <v>2.6219227433451175E-2</v>
      </c>
      <c r="L74" s="283">
        <v>-1.0169715380043742E-2</v>
      </c>
      <c r="M74" s="283">
        <v>2.9225854686331987E-2</v>
      </c>
      <c r="N74" s="283">
        <v>-4.9371026646829463E-3</v>
      </c>
      <c r="O74" s="283">
        <v>4.6796460176991239E-2</v>
      </c>
      <c r="P74" s="283">
        <v>1.3634732687477724E-2</v>
      </c>
      <c r="Q74" s="283">
        <v>3.1992890468784729E-2</v>
      </c>
      <c r="R74" s="283">
        <v>4.3669809862420861E-2</v>
      </c>
      <c r="S74" s="283">
        <v>-2.6268252295649663E-2</v>
      </c>
      <c r="T74" s="283">
        <v>-3.4798401743552421E-2</v>
      </c>
      <c r="U74" s="283">
        <v>1.7519219396806562E-2</v>
      </c>
      <c r="V74" s="284">
        <v>1.386494791276327E-2</v>
      </c>
      <c r="W74" s="208"/>
      <c r="X74" s="283">
        <v>0.22530530221054268</v>
      </c>
      <c r="Y74" s="239">
        <v>9.8932425434575588E-2</v>
      </c>
      <c r="Z74" s="225">
        <v>2.2773655979913077</v>
      </c>
      <c r="AA74" s="208"/>
      <c r="AB74" s="283">
        <v>1.1651548326556238E-2</v>
      </c>
      <c r="AC74" s="239">
        <v>6.7905682805715462E-2</v>
      </c>
      <c r="AD74" s="223">
        <v>0.17158428934279937</v>
      </c>
      <c r="AE74" s="208"/>
      <c r="AF74" s="283">
        <v>-2.9447480267152382E-2</v>
      </c>
      <c r="AG74" s="239">
        <v>8.6944885441953265E-2</v>
      </c>
      <c r="AH74" s="223" t="s">
        <v>4003</v>
      </c>
      <c r="AI74" s="208"/>
      <c r="AJ74" s="283">
        <v>6.3306970783405081E-2</v>
      </c>
      <c r="AK74" s="239">
        <v>7.8306046650417654E-2</v>
      </c>
      <c r="AL74" s="223">
        <v>0.80845571308211905</v>
      </c>
      <c r="AM74" s="284"/>
      <c r="AN74" s="283">
        <v>6.6090666838504175E-2</v>
      </c>
      <c r="AO74" s="239">
        <v>8.32370421552176E-2</v>
      </c>
      <c r="AP74" s="224">
        <v>0.79400547072853156</v>
      </c>
      <c r="AQ74" s="208"/>
      <c r="AR74" s="283">
        <v>3.3188011792252059E-2</v>
      </c>
      <c r="AS74" s="239">
        <v>7.5800366579901426E-2</v>
      </c>
      <c r="AT74" s="224">
        <v>0.43783444974858349</v>
      </c>
      <c r="AU74" s="208"/>
      <c r="AV74" s="283">
        <v>3.0443947835264495E-2</v>
      </c>
      <c r="AW74" s="239">
        <v>7.4950751127587339E-2</v>
      </c>
      <c r="AX74" s="223">
        <v>0.40618602718791036</v>
      </c>
      <c r="AY74" s="181"/>
      <c r="AZ74" s="181"/>
      <c r="BA74" s="194"/>
      <c r="BB74" s="194"/>
      <c r="BC74" s="258"/>
      <c r="BE74" s="194"/>
      <c r="BF74" s="194"/>
      <c r="BG74" s="194"/>
      <c r="BH74" s="258"/>
    </row>
    <row r="75" spans="3:60" ht="18" customHeight="1" outlineLevel="1">
      <c r="C75" s="515"/>
      <c r="D75" s="216" t="s">
        <v>4125</v>
      </c>
      <c r="E75" s="310" t="s">
        <v>4126</v>
      </c>
      <c r="F75" s="311">
        <v>44673</v>
      </c>
      <c r="G75" s="283">
        <v>-9.6428086377834277E-3</v>
      </c>
      <c r="H75" s="283">
        <v>-2.1175207221718839E-2</v>
      </c>
      <c r="I75" s="283">
        <v>-1.9737491364847481E-2</v>
      </c>
      <c r="J75" s="283">
        <v>9.5972888199877371E-2</v>
      </c>
      <c r="K75" s="283">
        <v>1.1339604754612376E-2</v>
      </c>
      <c r="L75" s="283">
        <v>9.2735703245749868E-3</v>
      </c>
      <c r="M75" s="283">
        <v>4.7894493290143503E-2</v>
      </c>
      <c r="N75" s="283">
        <v>-9.2458164590816239E-3</v>
      </c>
      <c r="O75" s="283">
        <v>4.5788716637366278E-2</v>
      </c>
      <c r="P75" s="283">
        <v>1.1436653869468572E-2</v>
      </c>
      <c r="Q75" s="283">
        <v>3.0998708387150575E-2</v>
      </c>
      <c r="R75" s="283">
        <v>3.8105536332179835E-2</v>
      </c>
      <c r="S75" s="283">
        <v>-1.1993809646633991E-2</v>
      </c>
      <c r="T75" s="283">
        <v>-2.3015539689206221E-2</v>
      </c>
      <c r="U75" s="283">
        <v>3.5712732176258255E-2</v>
      </c>
      <c r="V75" s="284">
        <v>2.0418127746460124E-2</v>
      </c>
      <c r="W75" s="208"/>
      <c r="X75" s="283">
        <v>0.26159169550173011</v>
      </c>
      <c r="Y75" s="239">
        <v>0.11133302142032762</v>
      </c>
      <c r="Z75" s="225">
        <v>2.3496325902637154</v>
      </c>
      <c r="AA75" s="208"/>
      <c r="AB75" s="283">
        <v>0.1265624234106173</v>
      </c>
      <c r="AC75" s="239">
        <v>7.4892922142752658E-2</v>
      </c>
      <c r="AD75" s="227">
        <v>1.6899116737544024</v>
      </c>
      <c r="AE75" s="208"/>
      <c r="AF75" s="283">
        <v>-2.5088406766701765E-2</v>
      </c>
      <c r="AG75" s="239">
        <v>0.1033512038245199</v>
      </c>
      <c r="AH75" s="223" t="s">
        <v>4003</v>
      </c>
      <c r="AI75" s="208"/>
      <c r="AJ75" s="283">
        <v>0.12801849036350599</v>
      </c>
      <c r="AK75" s="239">
        <v>9.1419890008901619E-2</v>
      </c>
      <c r="AL75" s="223">
        <v>1.4003352044182151</v>
      </c>
      <c r="AM75" s="284"/>
      <c r="AN75" s="283">
        <v>0.1230144389414507</v>
      </c>
      <c r="AO75" s="239">
        <v>9.5582772580631387E-2</v>
      </c>
      <c r="AP75" s="222">
        <v>1.2869938339325593</v>
      </c>
      <c r="AQ75" s="208"/>
      <c r="AR75" s="283">
        <v>6.5772228052754178E-2</v>
      </c>
      <c r="AS75" s="239">
        <v>8.6467320130516792E-2</v>
      </c>
      <c r="AT75" s="224">
        <v>0.76065995746688209</v>
      </c>
      <c r="AU75" s="208"/>
      <c r="AV75" s="283">
        <v>7.2157837481984233E-2</v>
      </c>
      <c r="AW75" s="239">
        <v>8.2172171450304796E-2</v>
      </c>
      <c r="AX75" s="222">
        <v>0.87812986085712819</v>
      </c>
      <c r="AY75" s="181"/>
      <c r="AZ75" s="181"/>
      <c r="BA75" s="194"/>
      <c r="BB75" s="194"/>
      <c r="BC75" s="258"/>
      <c r="BE75" s="194"/>
      <c r="BF75" s="194"/>
      <c r="BG75" s="194"/>
      <c r="BH75" s="258"/>
    </row>
    <row r="76" spans="3:60" ht="15.25" customHeight="1" outlineLevel="1" thickBot="1">
      <c r="C76" s="515"/>
      <c r="D76" s="216" t="s">
        <v>4127</v>
      </c>
      <c r="E76" s="312" t="s">
        <v>4128</v>
      </c>
      <c r="F76" s="313">
        <v>44561</v>
      </c>
      <c r="G76" s="219">
        <v>-8.8882684163990727E-3</v>
      </c>
      <c r="H76" s="219">
        <v>-2.4548868736832485E-2</v>
      </c>
      <c r="I76" s="219">
        <v>1.209845640383822E-2</v>
      </c>
      <c r="J76" s="219">
        <v>3.5669707153144437E-2</v>
      </c>
      <c r="K76" s="219">
        <v>1.5503120124805037E-2</v>
      </c>
      <c r="L76" s="219">
        <v>-1.3466717968449338E-2</v>
      </c>
      <c r="M76" s="219">
        <v>-1.1317165953400043E-2</v>
      </c>
      <c r="N76" s="219">
        <v>-9.8403879655349913E-3</v>
      </c>
      <c r="O76" s="219">
        <v>2.8572812242723566E-2</v>
      </c>
      <c r="P76" s="219">
        <v>-4.3876567020250112E-3</v>
      </c>
      <c r="Q76" s="219">
        <v>9.7370983446933845E-3</v>
      </c>
      <c r="R76" s="219">
        <v>2.0570406439431643E-2</v>
      </c>
      <c r="S76" s="219">
        <v>-7.9828660436136456E-3</v>
      </c>
      <c r="T76" s="219">
        <v>-3.0088323789188021E-3</v>
      </c>
      <c r="U76" s="219">
        <v>1.218194321642585E-2</v>
      </c>
      <c r="V76" s="219">
        <v>-4.2066131872431356E-3</v>
      </c>
      <c r="W76" s="208"/>
      <c r="X76" s="219">
        <v>5.8233131272980243E-2</v>
      </c>
      <c r="Y76" s="239">
        <v>6.6278820757141435E-2</v>
      </c>
      <c r="Z76" s="222">
        <v>0.87860843943433797</v>
      </c>
      <c r="AA76" s="208"/>
      <c r="AB76" s="219">
        <v>5.4756236414449821E-2</v>
      </c>
      <c r="AC76" s="239">
        <v>3.7712808713027353E-2</v>
      </c>
      <c r="AD76" s="227">
        <v>1.4519267666090079</v>
      </c>
      <c r="AE76" s="208"/>
      <c r="AF76" s="219">
        <v>8.3861558310427853E-2</v>
      </c>
      <c r="AG76" s="239">
        <v>5.06347540227726E-2</v>
      </c>
      <c r="AH76" s="227">
        <v>1.6562055040834551</v>
      </c>
      <c r="AI76" s="208"/>
      <c r="AJ76" s="219">
        <v>4.7245579717033914E-2</v>
      </c>
      <c r="AK76" s="239">
        <v>4.9893366303014927E-2</v>
      </c>
      <c r="AL76" s="223">
        <v>0.94693108959815742</v>
      </c>
      <c r="AM76" s="219"/>
      <c r="AN76" s="219">
        <v>5.5885453503397908E-2</v>
      </c>
      <c r="AO76" s="239">
        <v>5.2018789020480113E-2</v>
      </c>
      <c r="AP76" s="224">
        <v>1.0743320741548879</v>
      </c>
      <c r="AQ76" s="208"/>
      <c r="AR76" s="219">
        <v>3.5485721188391217E-2</v>
      </c>
      <c r="AS76" s="239">
        <v>4.8541480295272679E-2</v>
      </c>
      <c r="AT76" s="224">
        <v>0.73103912308679786</v>
      </c>
      <c r="AU76" s="208"/>
      <c r="AV76" s="219">
        <v>5.0437280477732438E-2</v>
      </c>
      <c r="AW76" s="239">
        <v>5.0811302825858586E-2</v>
      </c>
      <c r="AX76" s="222">
        <v>0.99263899315063808</v>
      </c>
      <c r="AY76" s="181"/>
      <c r="AZ76" s="181"/>
      <c r="BA76" s="194"/>
      <c r="BB76" s="194"/>
      <c r="BC76" s="258"/>
      <c r="BE76" s="194"/>
      <c r="BF76" s="194"/>
      <c r="BG76" s="194"/>
      <c r="BH76" s="258"/>
    </row>
    <row r="77" spans="3:60" ht="15.25" customHeight="1" outlineLevel="1" thickBot="1">
      <c r="C77" s="215"/>
      <c r="D77" s="228" t="s">
        <v>4129</v>
      </c>
      <c r="E77" s="301"/>
      <c r="F77" s="215"/>
      <c r="G77" s="215"/>
      <c r="H77" s="215"/>
      <c r="I77" s="215"/>
      <c r="J77" s="215"/>
      <c r="K77" s="215"/>
      <c r="L77" s="215"/>
      <c r="M77" s="215"/>
      <c r="N77" s="215"/>
      <c r="O77" s="215"/>
      <c r="P77" s="215"/>
      <c r="Q77" s="215"/>
      <c r="R77" s="215"/>
      <c r="S77" s="215"/>
      <c r="T77" s="215"/>
      <c r="U77" s="215"/>
      <c r="V77" s="215"/>
      <c r="W77" s="215"/>
      <c r="X77" s="215"/>
      <c r="Y77" s="215"/>
      <c r="Z77" s="215"/>
      <c r="AA77" s="215"/>
      <c r="AB77" s="215"/>
      <c r="AC77" s="215"/>
      <c r="AD77" s="215"/>
      <c r="AE77" s="215"/>
      <c r="AF77" s="215"/>
      <c r="AG77" s="215"/>
      <c r="AH77" s="215"/>
      <c r="AI77" s="215"/>
      <c r="AJ77" s="215"/>
      <c r="AK77" s="215"/>
      <c r="AL77" s="215"/>
      <c r="AM77" s="215"/>
      <c r="AN77" s="215"/>
      <c r="AO77" s="215"/>
      <c r="AP77" s="215"/>
      <c r="AQ77" s="215"/>
      <c r="AR77" s="215"/>
      <c r="AS77" s="215"/>
      <c r="AT77" s="215"/>
      <c r="AU77" s="215"/>
      <c r="AV77" s="215"/>
      <c r="AW77" s="215"/>
      <c r="AX77" s="215"/>
      <c r="AY77" s="181"/>
      <c r="AZ77" s="181"/>
      <c r="BA77" s="194"/>
      <c r="BB77" s="194"/>
      <c r="BC77" s="258"/>
      <c r="BE77" s="194"/>
      <c r="BF77" s="194"/>
      <c r="BG77" s="194"/>
      <c r="BH77" s="258"/>
    </row>
    <row r="78" spans="3:60" ht="15.25" customHeight="1" outlineLevel="2" thickBot="1">
      <c r="C78" s="550" t="s">
        <v>4009</v>
      </c>
      <c r="D78" s="314" t="s">
        <v>4130</v>
      </c>
      <c r="E78" s="315" t="s">
        <v>4131</v>
      </c>
      <c r="F78" s="316">
        <v>43997</v>
      </c>
      <c r="G78" s="317">
        <v>1.6272068993580859E-4</v>
      </c>
      <c r="H78" s="317">
        <v>4.2480189527001055E-3</v>
      </c>
      <c r="I78" s="317">
        <v>-1.3053765195398803E-3</v>
      </c>
      <c r="J78" s="317">
        <v>-4.9521026140608715E-3</v>
      </c>
      <c r="K78" s="317">
        <v>6.4987814784744913E-4</v>
      </c>
      <c r="L78" s="317">
        <v>-4.4480388192479348E-3</v>
      </c>
      <c r="M78" s="317">
        <v>-2.9029916942181488E-3</v>
      </c>
      <c r="N78" s="317">
        <v>-1.0472047688093733E-3</v>
      </c>
      <c r="O78" s="317">
        <v>5.5078567957234092E-3</v>
      </c>
      <c r="P78" s="317">
        <v>3.240965807809193E-4</v>
      </c>
      <c r="Q78" s="317">
        <v>5.4582484725052005E-3</v>
      </c>
      <c r="R78" s="317">
        <v>-4.9448767833981666E-3</v>
      </c>
      <c r="S78" s="317">
        <v>1.6215339711367349E-4</v>
      </c>
      <c r="T78" s="317">
        <v>-5.6721497447531632E-4</v>
      </c>
      <c r="U78" s="317">
        <v>-5.4798936255944231E-3</v>
      </c>
      <c r="V78" s="318">
        <v>5.6442509272702779E-4</v>
      </c>
      <c r="W78" s="319"/>
      <c r="X78" s="317">
        <v>-3.4857328145265765E-3</v>
      </c>
      <c r="Y78" s="234">
        <v>1.8111338623427328E-2</v>
      </c>
      <c r="Z78" s="223" t="s">
        <v>4003</v>
      </c>
      <c r="AA78" s="319"/>
      <c r="AB78" s="317">
        <v>1.5425834212876577E-3</v>
      </c>
      <c r="AC78" s="234">
        <v>1.1317946098722073E-2</v>
      </c>
      <c r="AD78" s="236">
        <v>0.13629534968909537</v>
      </c>
      <c r="AE78" s="319"/>
      <c r="AF78" s="317">
        <v>8.5867936172088433E-2</v>
      </c>
      <c r="AG78" s="234">
        <v>5.3033931910356415E-2</v>
      </c>
      <c r="AH78" s="227">
        <v>1.6191131428314902</v>
      </c>
      <c r="AI78" s="319"/>
      <c r="AJ78" s="317">
        <v>1.2813414736316808E-3</v>
      </c>
      <c r="AK78" s="234">
        <v>1.5033305350322964E-2</v>
      </c>
      <c r="AL78" s="236">
        <v>8.523351610124473E-2</v>
      </c>
      <c r="AM78" s="318"/>
      <c r="AN78" s="317">
        <v>2.5766709946752897E-2</v>
      </c>
      <c r="AO78" s="234">
        <v>3.2772084816670898E-2</v>
      </c>
      <c r="AP78" s="224">
        <v>0.78623957221194474</v>
      </c>
      <c r="AQ78" s="319"/>
      <c r="AR78" s="317">
        <v>1.1415016794277033E-2</v>
      </c>
      <c r="AS78" s="234">
        <v>2.6442128837743228E-2</v>
      </c>
      <c r="AT78" s="320">
        <v>0.43169810056985097</v>
      </c>
      <c r="AU78" s="319"/>
      <c r="AV78" s="317">
        <v>1.4012763115219817E-2</v>
      </c>
      <c r="AW78" s="234">
        <v>2.2149909467616562E-2</v>
      </c>
      <c r="AX78" s="320">
        <v>0.63263297467227342</v>
      </c>
      <c r="AY78" s="181"/>
      <c r="AZ78" s="181"/>
      <c r="BA78" s="194"/>
      <c r="BB78" s="194"/>
      <c r="BC78" s="258"/>
      <c r="BE78" s="194"/>
      <c r="BF78" s="194"/>
      <c r="BG78" s="194"/>
      <c r="BH78" s="258"/>
    </row>
    <row r="79" spans="3:60" ht="15.25" customHeight="1" outlineLevel="1" thickBot="1">
      <c r="C79" s="551"/>
      <c r="D79" s="216" t="s">
        <v>4132</v>
      </c>
      <c r="E79" s="246" t="s">
        <v>4133</v>
      </c>
      <c r="F79" s="230">
        <v>43997</v>
      </c>
      <c r="G79" s="283">
        <v>1.3271844920501586E-3</v>
      </c>
      <c r="H79" s="283">
        <v>7.2035479518902212E-2</v>
      </c>
      <c r="I79" s="283">
        <v>3.0010052628466566E-2</v>
      </c>
      <c r="J79" s="283">
        <v>1.4783495705605887E-5</v>
      </c>
      <c r="K79" s="283">
        <v>1.6607051609606405E-2</v>
      </c>
      <c r="L79" s="283">
        <v>-3.214638971315531E-2</v>
      </c>
      <c r="M79" s="283">
        <v>-1.8600733751124143E-2</v>
      </c>
      <c r="N79" s="283">
        <v>3.374948350156437E-2</v>
      </c>
      <c r="O79" s="283">
        <v>0.11474115382717276</v>
      </c>
      <c r="P79" s="283">
        <v>3.3598014044514013E-2</v>
      </c>
      <c r="Q79" s="283">
        <v>7.9078215878025215E-2</v>
      </c>
      <c r="R79" s="283">
        <v>-1.9201007737988274E-2</v>
      </c>
      <c r="S79" s="283">
        <v>-4.5143491813263159E-3</v>
      </c>
      <c r="T79" s="283">
        <v>2.3411861765514574E-2</v>
      </c>
      <c r="U79" s="283">
        <v>-1.2116492194008677E-2</v>
      </c>
      <c r="V79" s="284">
        <v>1.5056530931151668E-2</v>
      </c>
      <c r="W79" s="220"/>
      <c r="X79" s="283">
        <v>0.34412452762281798</v>
      </c>
      <c r="Y79" s="239">
        <v>0.22493802043411901</v>
      </c>
      <c r="Z79" s="222">
        <v>1.5298637685113217</v>
      </c>
      <c r="AA79" s="220"/>
      <c r="AB79" s="283">
        <v>5.1844560958528296E-2</v>
      </c>
      <c r="AC79" s="239">
        <v>0.10446579615047782</v>
      </c>
      <c r="AD79" s="224">
        <v>0.49628263861454486</v>
      </c>
      <c r="AE79" s="220"/>
      <c r="AF79" s="283">
        <v>0.87603423173892936</v>
      </c>
      <c r="AG79" s="239">
        <v>0.37124769633573013</v>
      </c>
      <c r="AH79" s="225">
        <v>2.3597028086248542</v>
      </c>
      <c r="AI79" s="220"/>
      <c r="AJ79" s="283">
        <v>0.18248360420679299</v>
      </c>
      <c r="AK79" s="239">
        <v>0.17162465677019029</v>
      </c>
      <c r="AL79" s="223">
        <v>1.0632714881472021</v>
      </c>
      <c r="AM79" s="284"/>
      <c r="AN79" s="283">
        <v>0.36041316205953056</v>
      </c>
      <c r="AO79" s="239">
        <v>0.25306940163685371</v>
      </c>
      <c r="AP79" s="222">
        <v>1.4241672826836316</v>
      </c>
      <c r="AQ79" s="220"/>
      <c r="AR79" s="283">
        <v>0.19197931830997672</v>
      </c>
      <c r="AS79" s="239">
        <v>0.21846925665446287</v>
      </c>
      <c r="AT79" s="224">
        <v>0.87874752379286303</v>
      </c>
      <c r="AU79" s="220"/>
      <c r="AV79" s="283">
        <v>0.14515359893446367</v>
      </c>
      <c r="AW79" s="239">
        <v>0.19464219029037144</v>
      </c>
      <c r="AX79" s="224">
        <v>0.7457458155291018</v>
      </c>
      <c r="AY79" s="181"/>
      <c r="AZ79" s="181"/>
      <c r="BA79" s="194"/>
      <c r="BB79" s="194"/>
      <c r="BC79" s="258"/>
      <c r="BE79" s="194"/>
      <c r="BF79" s="194"/>
      <c r="BG79" s="194"/>
      <c r="BH79" s="258"/>
    </row>
    <row r="80" spans="3:60" ht="15.25" customHeight="1" outlineLevel="1">
      <c r="C80" s="552"/>
      <c r="D80" s="216" t="s">
        <v>4134</v>
      </c>
      <c r="E80" s="246" t="s">
        <v>4135</v>
      </c>
      <c r="F80" s="230">
        <v>43997</v>
      </c>
      <c r="G80" s="283">
        <v>-5.3323853537150972E-4</v>
      </c>
      <c r="H80" s="283">
        <v>7.8867180498296552E-3</v>
      </c>
      <c r="I80" s="283">
        <v>-2.740868736221258E-3</v>
      </c>
      <c r="J80" s="283">
        <v>-1.1019446081319884E-2</v>
      </c>
      <c r="K80" s="283">
        <v>3.9044013251301468E-3</v>
      </c>
      <c r="L80" s="283">
        <v>-3.1255528690216083E-3</v>
      </c>
      <c r="M80" s="283">
        <v>-8.3045792151589248E-3</v>
      </c>
      <c r="N80" s="283">
        <v>1.4642145952910024E-3</v>
      </c>
      <c r="O80" s="283">
        <v>6.7810602040214718E-3</v>
      </c>
      <c r="P80" s="283">
        <v>3.0163236337827914E-3</v>
      </c>
      <c r="Q80" s="283">
        <v>8.9509488005727889E-3</v>
      </c>
      <c r="R80" s="283">
        <v>-1.045172719220544E-2</v>
      </c>
      <c r="S80" s="283">
        <v>1.5376426754982742E-3</v>
      </c>
      <c r="T80" s="283">
        <v>-1.8889085650197757E-3</v>
      </c>
      <c r="U80" s="283">
        <v>-9.9929873772791611E-3</v>
      </c>
      <c r="V80" s="284">
        <v>2.1669106881405664E-3</v>
      </c>
      <c r="W80" s="195"/>
      <c r="X80" s="283">
        <v>-3.8972542072630567E-3</v>
      </c>
      <c r="Y80" s="239">
        <v>3.4264899221812882E-2</v>
      </c>
      <c r="Z80" s="223" t="s">
        <v>4003</v>
      </c>
      <c r="AA80" s="195"/>
      <c r="AB80" s="283">
        <v>1.38897204095072E-2</v>
      </c>
      <c r="AC80" s="239">
        <v>2.7509724158644756E-2</v>
      </c>
      <c r="AD80" s="224">
        <v>0.50490220583118584</v>
      </c>
      <c r="AE80" s="195"/>
      <c r="AF80" s="283">
        <v>0.17296348314606735</v>
      </c>
      <c r="AG80" s="239">
        <v>0.10172125981049505</v>
      </c>
      <c r="AH80" s="227">
        <v>1.7003670960062363</v>
      </c>
      <c r="AI80" s="195"/>
      <c r="AJ80" s="283">
        <v>1.2572588392242734E-2</v>
      </c>
      <c r="AK80" s="239">
        <v>3.3045843667291144E-2</v>
      </c>
      <c r="AL80" s="223">
        <v>0.38045899262929433</v>
      </c>
      <c r="AM80" s="284"/>
      <c r="AN80" s="283">
        <v>5.5246639065063663E-2</v>
      </c>
      <c r="AO80" s="239">
        <v>6.3530593348692432E-2</v>
      </c>
      <c r="AP80" s="222">
        <v>0.8696068484964139</v>
      </c>
      <c r="AQ80" s="195"/>
      <c r="AR80" s="283">
        <v>2.4096517010056662E-2</v>
      </c>
      <c r="AS80" s="239">
        <v>5.2111096803025989E-2</v>
      </c>
      <c r="AT80" s="224">
        <v>0.46240663675030197</v>
      </c>
      <c r="AU80" s="195"/>
      <c r="AV80" s="283">
        <v>3.587425038377523E-2</v>
      </c>
      <c r="AW80" s="239">
        <v>4.4949601558623778E-2</v>
      </c>
      <c r="AX80" s="224">
        <v>0.79809940777756683</v>
      </c>
      <c r="AY80" s="181"/>
      <c r="AZ80" s="181"/>
      <c r="BA80" s="194"/>
      <c r="BB80" s="194"/>
      <c r="BC80" s="258"/>
      <c r="BE80" s="194"/>
      <c r="BF80" s="194"/>
      <c r="BG80" s="194"/>
      <c r="BH80" s="258"/>
    </row>
    <row r="81" spans="2:60" ht="15.25" customHeight="1" outlineLevel="1" thickBot="1">
      <c r="C81" s="537"/>
      <c r="D81" s="321" t="s">
        <v>4136</v>
      </c>
      <c r="E81" s="322" t="s">
        <v>4137</v>
      </c>
      <c r="F81" s="323">
        <v>44676</v>
      </c>
      <c r="G81" s="324">
        <v>2.1534985525665947E-3</v>
      </c>
      <c r="H81" s="324">
        <v>3.1714708577079698E-4</v>
      </c>
      <c r="I81" s="324">
        <v>-9.0442434612565403E-3</v>
      </c>
      <c r="J81" s="324">
        <v>-1.9851456343909391E-2</v>
      </c>
      <c r="K81" s="324">
        <v>7.3438146462556642E-3</v>
      </c>
      <c r="L81" s="324">
        <v>8.0633949673292182E-3</v>
      </c>
      <c r="M81" s="324">
        <v>-2.6492979191338084E-2</v>
      </c>
      <c r="N81" s="324">
        <v>-2.1098304186539463E-2</v>
      </c>
      <c r="O81" s="324">
        <v>1.0610079575597009E-3</v>
      </c>
      <c r="P81" s="324">
        <v>3.7424325811777681E-2</v>
      </c>
      <c r="Q81" s="324">
        <v>-2.2789915966386465E-2</v>
      </c>
      <c r="R81" s="324">
        <v>-2.3808725394854902E-3</v>
      </c>
      <c r="S81" s="324">
        <v>1.0601544506164462E-2</v>
      </c>
      <c r="T81" s="324">
        <v>9.7472553780910687E-3</v>
      </c>
      <c r="U81" s="324">
        <v>-2.6605723641573986E-3</v>
      </c>
      <c r="V81" s="324">
        <v>-3.410873865883346E-5</v>
      </c>
      <c r="W81" s="325"/>
      <c r="X81" s="324">
        <v>-4.8086918614399177E-2</v>
      </c>
      <c r="Y81" s="326">
        <v>6.3143714970993553E-2</v>
      </c>
      <c r="Z81" s="327" t="s">
        <v>4003</v>
      </c>
      <c r="AA81" s="325"/>
      <c r="AB81" s="324">
        <v>6.6064027440331685E-2</v>
      </c>
      <c r="AC81" s="326">
        <v>4.0082594022665223E-2</v>
      </c>
      <c r="AD81" s="227">
        <v>1.6481974046633538</v>
      </c>
      <c r="AE81" s="325"/>
      <c r="AF81" s="324">
        <v>0.19924440819130207</v>
      </c>
      <c r="AG81" s="326">
        <v>0.17955363175685471</v>
      </c>
      <c r="AH81" s="328">
        <v>1.1096651526442636</v>
      </c>
      <c r="AI81" s="325"/>
      <c r="AJ81" s="324">
        <v>1.9891686131217279E-2</v>
      </c>
      <c r="AK81" s="326">
        <v>6.1101935918189562E-2</v>
      </c>
      <c r="AL81" s="327">
        <v>0.32554919631107271</v>
      </c>
      <c r="AM81" s="324"/>
      <c r="AN81" s="324">
        <v>6.3605791037584902E-2</v>
      </c>
      <c r="AO81" s="326">
        <v>0.11090453030068206</v>
      </c>
      <c r="AP81" s="224">
        <v>0.57351842043907675</v>
      </c>
      <c r="AQ81" s="325"/>
      <c r="AR81" s="324">
        <v>3.4701983693734118E-2</v>
      </c>
      <c r="AS81" s="326">
        <v>8.924797557448523E-2</v>
      </c>
      <c r="AT81" s="224">
        <v>0.38882656408012617</v>
      </c>
      <c r="AU81" s="325"/>
      <c r="AV81" s="324">
        <v>7.2650671026288416E-2</v>
      </c>
      <c r="AW81" s="326">
        <v>8.4342484128693718E-2</v>
      </c>
      <c r="AX81" s="328">
        <v>0.86137694160673062</v>
      </c>
      <c r="AY81" s="181"/>
      <c r="AZ81" s="181"/>
      <c r="BA81" s="194"/>
      <c r="BB81" s="194"/>
      <c r="BC81" s="258"/>
      <c r="BE81" s="194"/>
      <c r="BF81" s="194"/>
      <c r="BG81" s="194"/>
      <c r="BH81" s="258"/>
    </row>
    <row r="82" spans="2:60" ht="15.25" customHeight="1" outlineLevel="1" thickBot="1">
      <c r="C82" s="553" t="s">
        <v>537</v>
      </c>
      <c r="D82" s="216" t="s">
        <v>4138</v>
      </c>
      <c r="E82" s="329" t="s">
        <v>4139</v>
      </c>
      <c r="F82" s="330">
        <v>44680</v>
      </c>
      <c r="G82" s="317">
        <v>0</v>
      </c>
      <c r="H82" s="317">
        <v>-1.6485647788984092E-3</v>
      </c>
      <c r="I82" s="317">
        <v>-3.5752246593873105E-3</v>
      </c>
      <c r="J82" s="317">
        <v>-3.8636144112824677E-4</v>
      </c>
      <c r="K82" s="317">
        <v>-1.9280825219319953E-3</v>
      </c>
      <c r="L82" s="317">
        <v>-9.6394833236868038E-5</v>
      </c>
      <c r="M82" s="317">
        <v>-1.2515644555695093E-3</v>
      </c>
      <c r="N82" s="317">
        <v>9.6283458501877917E-5</v>
      </c>
      <c r="O82" s="317">
        <v>-7.6967481239176294E-4</v>
      </c>
      <c r="P82" s="317">
        <v>4.8127827509869547E-4</v>
      </c>
      <c r="Q82" s="317">
        <v>5.7786766830392189E-4</v>
      </c>
      <c r="R82" s="317">
        <v>-1.730602826651384E-3</v>
      </c>
      <c r="S82" s="317">
        <v>9.6107640557452356E-5</v>
      </c>
      <c r="T82" s="317">
        <v>1.2509622786758268E-3</v>
      </c>
      <c r="U82" s="317">
        <v>3.8505968425117665E-4</v>
      </c>
      <c r="V82" s="318">
        <v>-6.7340067340071474E-4</v>
      </c>
      <c r="W82" s="319"/>
      <c r="X82" s="317">
        <v>-1.0191327756946422E-2</v>
      </c>
      <c r="Y82" s="234">
        <v>6.1097934389887296E-3</v>
      </c>
      <c r="Z82" s="236" t="s">
        <v>4003</v>
      </c>
      <c r="AA82" s="319"/>
      <c r="AB82" s="317">
        <v>2.0221473278767554E-3</v>
      </c>
      <c r="AC82" s="234">
        <v>2.0304611821018365E-3</v>
      </c>
      <c r="AD82" s="235">
        <v>0.99590543552451716</v>
      </c>
      <c r="AE82" s="319"/>
      <c r="AF82" s="317">
        <v>1.3761467889908285E-2</v>
      </c>
      <c r="AG82" s="234">
        <v>2.5314356856443457E-2</v>
      </c>
      <c r="AH82" s="224">
        <v>0.54362305026941549</v>
      </c>
      <c r="AI82" s="319"/>
      <c r="AJ82" s="317">
        <v>-4.6929829951747326E-3</v>
      </c>
      <c r="AK82" s="234">
        <v>4.5307108793981813E-3</v>
      </c>
      <c r="AL82" s="236" t="s">
        <v>4003</v>
      </c>
      <c r="AM82" s="318"/>
      <c r="AN82" s="317">
        <v>9.9125181691528397E-4</v>
      </c>
      <c r="AO82" s="234">
        <v>1.4915702465274322E-2</v>
      </c>
      <c r="AP82" s="236">
        <v>3.9157693104218565E-2</v>
      </c>
      <c r="AQ82" s="319"/>
      <c r="AR82" s="317">
        <v>-2.6939350965249353E-4</v>
      </c>
      <c r="AS82" s="234">
        <v>1.1780518606390062E-2</v>
      </c>
      <c r="AT82" s="236" t="s">
        <v>4003</v>
      </c>
      <c r="AU82" s="319"/>
      <c r="AV82" s="317">
        <v>1.8312842968113419E-3</v>
      </c>
      <c r="AW82" s="234">
        <v>1.2362010635438424E-2</v>
      </c>
      <c r="AX82" s="236">
        <v>0.14813806190730514</v>
      </c>
      <c r="AY82" s="181"/>
      <c r="AZ82" s="181"/>
      <c r="BA82" s="194"/>
      <c r="BB82" s="194"/>
      <c r="BC82" s="258"/>
      <c r="BE82" s="194"/>
      <c r="BF82" s="194"/>
      <c r="BG82" s="194"/>
      <c r="BH82" s="258"/>
    </row>
    <row r="83" spans="2:60" ht="15.25" customHeight="1" outlineLevel="1" thickBot="1">
      <c r="C83" s="537"/>
      <c r="D83" s="216" t="s">
        <v>4140</v>
      </c>
      <c r="E83" s="329" t="s">
        <v>4141</v>
      </c>
      <c r="F83" s="330">
        <v>44680</v>
      </c>
      <c r="G83" s="324">
        <v>-9.8599881680192419E-5</v>
      </c>
      <c r="H83" s="324">
        <v>-1.6735577869659846E-3</v>
      </c>
      <c r="I83" s="324">
        <v>-2.4550721791221086E-3</v>
      </c>
      <c r="J83" s="324">
        <v>1.5737188944624503E-3</v>
      </c>
      <c r="K83" s="324">
        <v>-1.0807624287679785E-3</v>
      </c>
      <c r="L83" s="324">
        <v>-6.8728522336758413E-4</v>
      </c>
      <c r="M83" s="324">
        <v>2.9463759575731885E-4</v>
      </c>
      <c r="N83" s="324">
        <v>1.9646365422398837E-4</v>
      </c>
      <c r="O83" s="324">
        <v>2.9478235236313211E-4</v>
      </c>
      <c r="P83" s="324">
        <v>4.9154541879659064E-4</v>
      </c>
      <c r="Q83" s="324">
        <v>2.9501425902256351E-4</v>
      </c>
      <c r="R83" s="324">
        <v>-2.9492725127799879E-4</v>
      </c>
      <c r="S83" s="324">
        <v>-8.8391278727151246E-4</v>
      </c>
      <c r="T83" s="324"/>
      <c r="U83" s="324"/>
      <c r="V83" s="324"/>
      <c r="W83" s="325"/>
      <c r="X83" s="324">
        <v>-3.0475815965395059E-3</v>
      </c>
      <c r="Y83" s="326">
        <v>3.7163608278437997E-3</v>
      </c>
      <c r="Z83" s="327" t="s">
        <v>4003</v>
      </c>
      <c r="AA83" s="325"/>
      <c r="AB83" s="324">
        <v>-3.331047320466296E-3</v>
      </c>
      <c r="AC83" s="326">
        <v>2.0005857870377523E-3</v>
      </c>
      <c r="AD83" s="327" t="s">
        <v>4003</v>
      </c>
      <c r="AE83" s="325"/>
      <c r="AF83" s="324">
        <v>-3.0273437500000222E-3</v>
      </c>
      <c r="AG83" s="326">
        <v>9.8128851335844147E-3</v>
      </c>
      <c r="AH83" s="327" t="s">
        <v>4003</v>
      </c>
      <c r="AI83" s="325"/>
      <c r="AJ83" s="324">
        <v>-3.3889452268541786E-3</v>
      </c>
      <c r="AK83" s="326">
        <v>2.8890204737539236E-3</v>
      </c>
      <c r="AL83" s="327" t="s">
        <v>4003</v>
      </c>
      <c r="AM83" s="324"/>
      <c r="AN83" s="324">
        <v>-3.4103766516729861E-3</v>
      </c>
      <c r="AO83" s="326">
        <v>6.0674036261532437E-3</v>
      </c>
      <c r="AP83" s="327" t="s">
        <v>4003</v>
      </c>
      <c r="AQ83" s="325"/>
      <c r="AR83" s="324">
        <v>-1.8856081198675989E-3</v>
      </c>
      <c r="AS83" s="326">
        <v>5.0389595545966507E-3</v>
      </c>
      <c r="AT83" s="327" t="s">
        <v>4003</v>
      </c>
      <c r="AU83" s="325"/>
      <c r="AV83" s="324">
        <v>8.8151842419414983E-4</v>
      </c>
      <c r="AW83" s="326">
        <v>7.3116133265971979E-3</v>
      </c>
      <c r="AX83" s="327">
        <v>0.12056414703817574</v>
      </c>
      <c r="AY83" s="181"/>
      <c r="AZ83" s="181"/>
      <c r="BA83" s="194"/>
      <c r="BB83" s="194"/>
      <c r="BC83" s="258"/>
      <c r="BE83" s="194"/>
      <c r="BF83" s="194"/>
      <c r="BG83" s="194"/>
      <c r="BH83" s="258"/>
    </row>
    <row r="84" spans="2:60" ht="17.5" customHeight="1" outlineLevel="1" thickBot="1">
      <c r="C84" s="215"/>
      <c r="D84" s="228" t="s">
        <v>4142</v>
      </c>
      <c r="E84" s="301"/>
      <c r="F84" s="215"/>
      <c r="G84" s="215"/>
      <c r="H84" s="215"/>
      <c r="I84" s="215"/>
      <c r="J84" s="215"/>
      <c r="K84" s="215"/>
      <c r="L84" s="215"/>
      <c r="M84" s="215"/>
      <c r="N84" s="215"/>
      <c r="O84" s="215"/>
      <c r="P84" s="215"/>
      <c r="Q84" s="215"/>
      <c r="R84" s="215"/>
      <c r="S84" s="215"/>
      <c r="T84" s="215"/>
      <c r="U84" s="215"/>
      <c r="V84" s="215"/>
      <c r="W84" s="215"/>
      <c r="X84" s="215"/>
      <c r="Y84" s="215"/>
      <c r="Z84" s="215"/>
      <c r="AA84" s="215"/>
      <c r="AB84" s="215"/>
      <c r="AC84" s="215"/>
      <c r="AD84" s="215"/>
      <c r="AE84" s="215"/>
      <c r="AF84" s="215"/>
      <c r="AG84" s="215"/>
      <c r="AH84" s="215"/>
      <c r="AI84" s="215"/>
      <c r="AJ84" s="215"/>
      <c r="AK84" s="215"/>
      <c r="AL84" s="215"/>
      <c r="AM84" s="215"/>
      <c r="AN84" s="215"/>
      <c r="AO84" s="215"/>
      <c r="AP84" s="215"/>
      <c r="AQ84" s="215"/>
      <c r="AR84" s="215"/>
      <c r="AS84" s="215"/>
      <c r="AT84" s="215"/>
      <c r="AU84" s="215"/>
      <c r="AV84" s="215"/>
      <c r="AW84" s="215"/>
      <c r="AX84" s="215"/>
      <c r="AY84" s="181"/>
      <c r="AZ84" s="181"/>
      <c r="BA84" s="194"/>
      <c r="BB84" s="194"/>
      <c r="BC84" s="258"/>
      <c r="BE84" s="194"/>
      <c r="BF84" s="194"/>
      <c r="BG84" s="194"/>
      <c r="BH84" s="258"/>
    </row>
    <row r="85" spans="2:60" ht="15.25" customHeight="1" outlineLevel="2" thickBot="1">
      <c r="C85" s="513" t="s">
        <v>4009</v>
      </c>
      <c r="D85" s="216" t="s">
        <v>4143</v>
      </c>
      <c r="E85" s="246" t="s">
        <v>4144</v>
      </c>
      <c r="F85" s="230">
        <v>43215</v>
      </c>
      <c r="G85" s="331">
        <v>4.1476565740358273E-4</v>
      </c>
      <c r="H85" s="331">
        <v>1.7435320584926917E-2</v>
      </c>
      <c r="I85" s="331">
        <v>1.5637272402713398E-2</v>
      </c>
      <c r="J85" s="331">
        <v>-1.5684037926855243E-3</v>
      </c>
      <c r="K85" s="331">
        <v>9.7178232076016169E-3</v>
      </c>
      <c r="L85" s="331">
        <v>-9.3491549802249274E-4</v>
      </c>
      <c r="M85" s="331">
        <v>1.0078468072853841E-3</v>
      </c>
      <c r="N85" s="331">
        <v>2.4032436417250169E-2</v>
      </c>
      <c r="O85" s="331">
        <v>1.2842529679683468E-2</v>
      </c>
      <c r="P85" s="331">
        <v>1.2550086943373451E-2</v>
      </c>
      <c r="Q85" s="331">
        <v>-1.3590033975083848E-3</v>
      </c>
      <c r="R85" s="331">
        <v>-4.3475120964829972E-2</v>
      </c>
      <c r="S85" s="331">
        <v>-8.6626575028637687E-3</v>
      </c>
      <c r="T85" s="331">
        <v>-1.6439139446786655E-3</v>
      </c>
      <c r="U85" s="331">
        <v>-1.8313219197305775E-2</v>
      </c>
      <c r="V85" s="332">
        <v>7.7241766729874151E-4</v>
      </c>
      <c r="W85" s="285"/>
      <c r="X85" s="331">
        <v>4.5136130569798594E-2</v>
      </c>
      <c r="Y85" s="221">
        <v>5.9629655246190669E-2</v>
      </c>
      <c r="Z85" s="223">
        <v>0.75694099493694511</v>
      </c>
      <c r="AA85" s="285"/>
      <c r="AB85" s="331">
        <v>-3.5455558651435015E-2</v>
      </c>
      <c r="AC85" s="221">
        <v>2.6648640596510769E-2</v>
      </c>
      <c r="AD85" s="223" t="s">
        <v>4003</v>
      </c>
      <c r="AE85" s="285"/>
      <c r="AF85" s="331">
        <v>0.10805804260574248</v>
      </c>
      <c r="AG85" s="221">
        <v>5.9770939149365696E-2</v>
      </c>
      <c r="AH85" s="227">
        <v>1.8078692445455613</v>
      </c>
      <c r="AI85" s="285"/>
      <c r="AJ85" s="331">
        <v>-1.2218759565186033E-2</v>
      </c>
      <c r="AK85" s="221">
        <v>4.2917851517388812E-2</v>
      </c>
      <c r="AL85" s="223" t="s">
        <v>4003</v>
      </c>
      <c r="AM85" s="332"/>
      <c r="AN85" s="331">
        <v>3.3964926682483521E-2</v>
      </c>
      <c r="AO85" s="221">
        <v>4.949705326096495E-2</v>
      </c>
      <c r="AP85" s="223">
        <v>0.68620098460021683</v>
      </c>
      <c r="AQ85" s="285"/>
      <c r="AR85" s="331">
        <v>1.6763283546961549E-2</v>
      </c>
      <c r="AS85" s="221">
        <v>4.3420191919959016E-2</v>
      </c>
      <c r="AT85" s="223">
        <v>0.38607115274531867</v>
      </c>
      <c r="AU85" s="285"/>
      <c r="AV85" s="331">
        <v>2.5162191914008591E-2</v>
      </c>
      <c r="AW85" s="221">
        <v>3.9141716489365874E-2</v>
      </c>
      <c r="AX85" s="224">
        <v>0.64284845353792097</v>
      </c>
      <c r="AY85" s="181"/>
      <c r="AZ85" s="181"/>
      <c r="BA85" s="194"/>
      <c r="BB85" s="194"/>
      <c r="BC85" s="258"/>
      <c r="BE85" s="194"/>
      <c r="BF85" s="194"/>
      <c r="BG85" s="194"/>
      <c r="BH85" s="258"/>
    </row>
    <row r="86" spans="2:60" ht="15.25" customHeight="1" outlineLevel="1" thickBot="1">
      <c r="C86" s="545"/>
      <c r="D86" s="216" t="s">
        <v>4145</v>
      </c>
      <c r="E86" s="246" t="s">
        <v>4146</v>
      </c>
      <c r="F86" s="230">
        <v>43313</v>
      </c>
      <c r="G86" s="331">
        <v>2.7810609747613179E-4</v>
      </c>
      <c r="H86" s="331">
        <v>1.181517687601108E-2</v>
      </c>
      <c r="I86" s="331">
        <v>1.6441489741940263E-2</v>
      </c>
      <c r="J86" s="331">
        <v>-2.7801539777588813E-3</v>
      </c>
      <c r="K86" s="331">
        <v>6.0962490138420922E-3</v>
      </c>
      <c r="L86" s="331">
        <v>-1.7898052691867061E-3</v>
      </c>
      <c r="M86" s="331">
        <v>1.29032258064532E-3</v>
      </c>
      <c r="N86" s="331">
        <v>9.6258232612000949E-3</v>
      </c>
      <c r="O86" s="331">
        <v>1.0975342064827753E-2</v>
      </c>
      <c r="P86" s="331">
        <v>1.2520373388650086E-2</v>
      </c>
      <c r="Q86" s="331">
        <v>-1.0192857666642352E-2</v>
      </c>
      <c r="R86" s="331">
        <v>-3.7818387074013859E-2</v>
      </c>
      <c r="S86" s="331">
        <v>-6.6582562377348609E-3</v>
      </c>
      <c r="T86" s="331">
        <v>-1.7491079549429855E-3</v>
      </c>
      <c r="U86" s="331">
        <v>-1.0248597742538501E-2</v>
      </c>
      <c r="V86" s="332">
        <v>0</v>
      </c>
      <c r="W86" s="285"/>
      <c r="X86" s="331">
        <v>1.5099132152684769E-2</v>
      </c>
      <c r="Y86" s="221">
        <v>5.0327873752454663E-2</v>
      </c>
      <c r="Z86" s="223">
        <v>0.30001530020823364</v>
      </c>
      <c r="AA86" s="285"/>
      <c r="AB86" s="331">
        <v>-2.4636983001858237E-2</v>
      </c>
      <c r="AC86" s="221">
        <v>2.1720052861982649E-2</v>
      </c>
      <c r="AD86" s="223" t="s">
        <v>4003</v>
      </c>
      <c r="AE86" s="285"/>
      <c r="AF86" s="331">
        <v>0.21547469677959019</v>
      </c>
      <c r="AG86" s="221">
        <v>8.7223183422186906E-2</v>
      </c>
      <c r="AH86" s="225">
        <v>2.4703833123887109</v>
      </c>
      <c r="AI86" s="285"/>
      <c r="AJ86" s="331">
        <v>-1.0716693649407305E-2</v>
      </c>
      <c r="AK86" s="221">
        <v>3.4691885527524606E-2</v>
      </c>
      <c r="AL86" s="223" t="s">
        <v>4003</v>
      </c>
      <c r="AM86" s="332"/>
      <c r="AN86" s="331">
        <v>6.019625556400654E-2</v>
      </c>
      <c r="AO86" s="221">
        <v>5.8612405087969971E-2</v>
      </c>
      <c r="AP86" s="224">
        <v>1.0270224447138692</v>
      </c>
      <c r="AQ86" s="285"/>
      <c r="AR86" s="331">
        <v>3.3836981733658344E-2</v>
      </c>
      <c r="AS86" s="221">
        <v>4.8726407520994892E-2</v>
      </c>
      <c r="AT86" s="224">
        <v>0.69442800023947804</v>
      </c>
      <c r="AU86" s="285"/>
      <c r="AV86" s="331">
        <v>2.4756264384050874E-2</v>
      </c>
      <c r="AW86" s="221">
        <v>4.0528386338415393E-2</v>
      </c>
      <c r="AX86" s="224">
        <v>0.61083765283260993</v>
      </c>
      <c r="AY86" s="181"/>
      <c r="AZ86" s="181"/>
      <c r="BA86" s="194"/>
      <c r="BB86" s="194"/>
      <c r="BC86" s="258"/>
      <c r="BE86" s="194"/>
      <c r="BF86" s="194"/>
      <c r="BG86" s="194"/>
      <c r="BH86" s="258"/>
    </row>
    <row r="87" spans="2:60" ht="15.25" customHeight="1" outlineLevel="1" thickBot="1">
      <c r="C87" s="545"/>
      <c r="D87" s="216" t="s">
        <v>4147</v>
      </c>
      <c r="E87" s="246" t="s">
        <v>4148</v>
      </c>
      <c r="F87" s="230">
        <v>44043</v>
      </c>
      <c r="G87" s="283">
        <v>-5.8358189599275981E-4</v>
      </c>
      <c r="H87" s="283">
        <v>1.3146650890685674E-2</v>
      </c>
      <c r="I87" s="283">
        <v>1.2916971835674751E-2</v>
      </c>
      <c r="J87" s="283">
        <v>-2.324963464859775E-3</v>
      </c>
      <c r="K87" s="283">
        <v>5.4097375275496962E-3</v>
      </c>
      <c r="L87" s="283">
        <v>1.9405781584582726E-3</v>
      </c>
      <c r="M87" s="283">
        <v>5.585088486642853E-3</v>
      </c>
      <c r="N87" s="283">
        <v>2.1725678927466685E-2</v>
      </c>
      <c r="O87" s="283">
        <v>2.1777309448542281E-2</v>
      </c>
      <c r="P87" s="283">
        <v>1.7657992565055736E-2</v>
      </c>
      <c r="Q87" s="283">
        <v>9.963898916967473E-3</v>
      </c>
      <c r="R87" s="283">
        <v>-3.3833275200558011E-2</v>
      </c>
      <c r="S87" s="283">
        <v>-5.411781031013696E-3</v>
      </c>
      <c r="T87" s="283">
        <v>-5.6571231459123794E-3</v>
      </c>
      <c r="U87" s="283">
        <v>-9.4984283176166029E-3</v>
      </c>
      <c r="V87" s="284">
        <v>-6.1462814996926518E-4</v>
      </c>
      <c r="W87" s="285"/>
      <c r="X87" s="283">
        <v>7.5200558074642432E-2</v>
      </c>
      <c r="Y87" s="221">
        <v>5.6937510303701089E-2</v>
      </c>
      <c r="Z87" s="222">
        <v>1.3207559950115029</v>
      </c>
      <c r="AA87" s="285"/>
      <c r="AB87" s="283">
        <v>-4.5138888888889284E-3</v>
      </c>
      <c r="AC87" s="221">
        <v>3.1773118729570345E-2</v>
      </c>
      <c r="AD87" s="223" t="s">
        <v>4003</v>
      </c>
      <c r="AE87" s="285"/>
      <c r="AF87" s="283">
        <v>0.2531546427639022</v>
      </c>
      <c r="AG87" s="221">
        <v>9.1893773251847138E-2</v>
      </c>
      <c r="AH87" s="225">
        <v>2.7548617692528321</v>
      </c>
      <c r="AI87" s="285"/>
      <c r="AJ87" s="283">
        <v>3.0282526114356001E-2</v>
      </c>
      <c r="AK87" s="221">
        <v>4.3263060572553358E-2</v>
      </c>
      <c r="AL87" s="223">
        <v>0.69996264049722878</v>
      </c>
      <c r="AM87" s="284"/>
      <c r="AN87" s="283">
        <v>9.8273572430525258E-2</v>
      </c>
      <c r="AO87" s="221">
        <v>6.3981139041708601E-2</v>
      </c>
      <c r="AP87" s="222">
        <v>1.5359772255142534</v>
      </c>
      <c r="AQ87" s="285"/>
      <c r="AR87" s="283">
        <v>6.9009748569221596E-2</v>
      </c>
      <c r="AS87" s="221">
        <v>5.3604055776970305E-2</v>
      </c>
      <c r="AT87" s="222">
        <v>1.2873978949717826</v>
      </c>
      <c r="AU87" s="285"/>
      <c r="AV87" s="283">
        <v>2.9513256780371977E-2</v>
      </c>
      <c r="AW87" s="221">
        <v>4.2912229263385636E-2</v>
      </c>
      <c r="AX87" s="224">
        <v>0.68775864798881059</v>
      </c>
      <c r="AY87" s="181"/>
      <c r="AZ87" s="181"/>
      <c r="BA87" s="194"/>
      <c r="BB87" s="194"/>
      <c r="BC87" s="258"/>
      <c r="BE87" s="194"/>
      <c r="BF87" s="194"/>
      <c r="BG87" s="194"/>
      <c r="BH87" s="258"/>
    </row>
    <row r="88" spans="2:60" ht="15.25" customHeight="1" outlineLevel="1" thickBot="1">
      <c r="C88" s="545"/>
      <c r="D88" s="216" t="s">
        <v>4149</v>
      </c>
      <c r="E88" s="246" t="s">
        <v>4150</v>
      </c>
      <c r="F88" s="230">
        <v>43031</v>
      </c>
      <c r="G88" s="283">
        <v>-1.4674918649906833E-3</v>
      </c>
      <c r="H88" s="283">
        <v>8.3113201468976161E-3</v>
      </c>
      <c r="I88" s="283">
        <v>5.3763440860215006E-3</v>
      </c>
      <c r="J88" s="283">
        <v>1.4270887389724596E-3</v>
      </c>
      <c r="K88" s="283">
        <v>1.4941856688104327E-3</v>
      </c>
      <c r="L88" s="283">
        <v>-9.0867787369364184E-4</v>
      </c>
      <c r="M88" s="283">
        <v>1.4299642508937005E-3</v>
      </c>
      <c r="N88" s="283">
        <v>7.2013093289688968E-3</v>
      </c>
      <c r="O88" s="283">
        <v>-2.6118184786158016E-3</v>
      </c>
      <c r="P88" s="283">
        <v>2.0047955241774496E-2</v>
      </c>
      <c r="Q88" s="283">
        <v>-3.2166569973570591E-2</v>
      </c>
      <c r="R88" s="283">
        <v>-1.4484467314656024E-2</v>
      </c>
      <c r="S88" s="283">
        <v>-1.3041570004389103E-2</v>
      </c>
      <c r="T88" s="283">
        <v>3.4604253177299427E-3</v>
      </c>
      <c r="U88" s="283">
        <v>-5.3817271589488014E-3</v>
      </c>
      <c r="V88" s="284">
        <v>1.1904016039094856E-3</v>
      </c>
      <c r="W88" s="285"/>
      <c r="X88" s="283">
        <v>-5.7810812527793187E-3</v>
      </c>
      <c r="Y88" s="221">
        <v>4.6407487862528435E-2</v>
      </c>
      <c r="Z88" s="223" t="s">
        <v>4003</v>
      </c>
      <c r="AA88" s="285"/>
      <c r="AB88" s="283">
        <v>-1.4590205531590517E-3</v>
      </c>
      <c r="AC88" s="221">
        <v>2.0482180718159701E-2</v>
      </c>
      <c r="AD88" s="223" t="s">
        <v>4003</v>
      </c>
      <c r="AE88" s="285"/>
      <c r="AF88" s="283">
        <v>9.9072718399219051E-2</v>
      </c>
      <c r="AG88" s="221">
        <v>7.9523534370399593E-2</v>
      </c>
      <c r="AH88" s="222">
        <v>1.2458289132090701</v>
      </c>
      <c r="AI88" s="285"/>
      <c r="AJ88" s="283">
        <v>-3.5673556339212986E-3</v>
      </c>
      <c r="AK88" s="221">
        <v>3.1565656866876478E-2</v>
      </c>
      <c r="AL88" s="223" t="s">
        <v>4003</v>
      </c>
      <c r="AM88" s="284"/>
      <c r="AN88" s="283">
        <v>2.751441477797445E-2</v>
      </c>
      <c r="AO88" s="221">
        <v>5.346478432458146E-2</v>
      </c>
      <c r="AP88" s="224">
        <v>0.51462687310092015</v>
      </c>
      <c r="AQ88" s="285"/>
      <c r="AR88" s="283">
        <v>1.9648927092242863E-2</v>
      </c>
      <c r="AS88" s="221">
        <v>4.5619267191603821E-2</v>
      </c>
      <c r="AT88" s="223">
        <v>0.43071553538368162</v>
      </c>
      <c r="AU88" s="285"/>
      <c r="AV88" s="283">
        <v>3.2393144723914746E-2</v>
      </c>
      <c r="AW88" s="221">
        <v>4.1469703047571457E-2</v>
      </c>
      <c r="AX88" s="224">
        <v>0.78112796435400922</v>
      </c>
      <c r="AY88" s="181"/>
      <c r="AZ88" s="181"/>
      <c r="BA88" s="194"/>
      <c r="BB88" s="194"/>
      <c r="BC88" s="258"/>
      <c r="BE88" s="194"/>
      <c r="BF88" s="194"/>
      <c r="BG88" s="194"/>
      <c r="BH88" s="258"/>
    </row>
    <row r="89" spans="2:60" ht="15.25" customHeight="1" outlineLevel="1" thickBot="1">
      <c r="C89" s="545"/>
      <c r="D89" s="216" t="s">
        <v>4151</v>
      </c>
      <c r="E89" s="246" t="s">
        <v>4152</v>
      </c>
      <c r="F89" s="230">
        <v>44634</v>
      </c>
      <c r="G89" s="283">
        <v>0</v>
      </c>
      <c r="H89" s="283">
        <v>-3.284293876816613E-3</v>
      </c>
      <c r="I89" s="283">
        <v>-1.4673286638886451E-2</v>
      </c>
      <c r="J89" s="283">
        <v>-1.6266189873969661E-2</v>
      </c>
      <c r="K89" s="283">
        <v>-5.9820538384844912E-3</v>
      </c>
      <c r="L89" s="283">
        <v>1.8239458027531352E-3</v>
      </c>
      <c r="M89" s="283">
        <v>-1.3283626858636488E-2</v>
      </c>
      <c r="N89" s="283">
        <v>-3.2460598812624752E-3</v>
      </c>
      <c r="O89" s="283">
        <v>-1.3269303677492683E-2</v>
      </c>
      <c r="P89" s="283">
        <v>-1.961675064012558E-2</v>
      </c>
      <c r="Q89" s="283">
        <v>-2.1840359335723036E-3</v>
      </c>
      <c r="R89" s="283">
        <v>-7.281652689711593E-3</v>
      </c>
      <c r="S89" s="283">
        <v>2.1139705882352811E-2</v>
      </c>
      <c r="T89" s="283">
        <v>-2.7545299423092473E-2</v>
      </c>
      <c r="U89" s="283">
        <v>5.2274769255900022E-3</v>
      </c>
      <c r="V89" s="284">
        <v>-4.8768593026090601E-3</v>
      </c>
      <c r="W89" s="285"/>
      <c r="X89" s="283">
        <v>-9.372059725915316E-2</v>
      </c>
      <c r="Y89" s="221">
        <v>4.1589222922218054E-2</v>
      </c>
      <c r="Z89" s="223" t="s">
        <v>4003</v>
      </c>
      <c r="AA89" s="285"/>
      <c r="AB89" s="283">
        <v>-3.2076667194677722E-2</v>
      </c>
      <c r="AC89" s="221">
        <v>4.8394655807948855E-2</v>
      </c>
      <c r="AD89" s="223" t="s">
        <v>4003</v>
      </c>
      <c r="AE89" s="285"/>
      <c r="AF89" s="283">
        <v>0.1401038140374633</v>
      </c>
      <c r="AG89" s="221">
        <v>9.1309592770677225E-2</v>
      </c>
      <c r="AH89" s="227">
        <v>1.5343822022000699</v>
      </c>
      <c r="AI89" s="285"/>
      <c r="AJ89" s="283">
        <v>-3.2617073059064583E-2</v>
      </c>
      <c r="AK89" s="221">
        <v>4.1720450392723152E-2</v>
      </c>
      <c r="AL89" s="223" t="s">
        <v>4003</v>
      </c>
      <c r="AM89" s="284"/>
      <c r="AN89" s="283">
        <v>-2.0674581107066325E-3</v>
      </c>
      <c r="AO89" s="221">
        <v>6.3695944623125431E-2</v>
      </c>
      <c r="AP89" s="223" t="s">
        <v>4003</v>
      </c>
      <c r="AQ89" s="285"/>
      <c r="AR89" s="283">
        <v>4.6649666200542228E-3</v>
      </c>
      <c r="AS89" s="221">
        <v>5.6479484528696028E-2</v>
      </c>
      <c r="AT89" s="223">
        <v>8.2595771880390523E-2</v>
      </c>
      <c r="AU89" s="285"/>
      <c r="AV89" s="283">
        <v>5.4965164614204864E-2</v>
      </c>
      <c r="AW89" s="221">
        <v>6.8041829773987053E-2</v>
      </c>
      <c r="AX89" s="224">
        <v>0.80781432240698636</v>
      </c>
      <c r="AY89" s="181"/>
      <c r="AZ89" s="181"/>
      <c r="BA89" s="194"/>
      <c r="BB89" s="194"/>
      <c r="BC89" s="258"/>
      <c r="BE89" s="194"/>
      <c r="BF89" s="194"/>
      <c r="BG89" s="194"/>
      <c r="BH89" s="258"/>
    </row>
    <row r="90" spans="2:60" ht="14.25" customHeight="1" outlineLevel="1" thickBot="1">
      <c r="C90" s="545"/>
      <c r="D90" s="216" t="s">
        <v>4153</v>
      </c>
      <c r="E90" s="246" t="s">
        <v>4154</v>
      </c>
      <c r="F90" s="230">
        <v>43042</v>
      </c>
      <c r="G90" s="283">
        <v>-7.0139641650203172E-4</v>
      </c>
      <c r="H90" s="283">
        <v>-4.7628119641835998E-3</v>
      </c>
      <c r="I90" s="283">
        <v>-1.1239482607057538E-2</v>
      </c>
      <c r="J90" s="283">
        <v>-1.8125770653514173E-2</v>
      </c>
      <c r="K90" s="283">
        <v>6.6406007571526704E-3</v>
      </c>
      <c r="L90" s="283">
        <v>-1.6660563896008895E-2</v>
      </c>
      <c r="M90" s="283">
        <v>1.0919859337405136E-2</v>
      </c>
      <c r="N90" s="283">
        <v>4.5539572985873633E-2</v>
      </c>
      <c r="O90" s="283">
        <v>-3.471106254419154E-3</v>
      </c>
      <c r="P90" s="283">
        <v>-4.4157173940867489E-3</v>
      </c>
      <c r="Q90" s="283">
        <v>7.2842132405079862E-3</v>
      </c>
      <c r="R90" s="283">
        <v>-3.6280052183636724E-2</v>
      </c>
      <c r="S90" s="283">
        <v>-6.2874774407638223E-2</v>
      </c>
      <c r="T90" s="283">
        <v>1.2197996464349048E-2</v>
      </c>
      <c r="U90" s="283">
        <v>-1.9131842090052587E-2</v>
      </c>
      <c r="V90" s="284">
        <v>-4.5454545454546302E-3</v>
      </c>
      <c r="W90" s="285"/>
      <c r="X90" s="283">
        <v>-2.6402435236379418E-2</v>
      </c>
      <c r="Y90" s="221">
        <v>0.10100765941179077</v>
      </c>
      <c r="Z90" s="223" t="s">
        <v>4003</v>
      </c>
      <c r="AA90" s="285"/>
      <c r="AB90" s="283">
        <v>-0.12975077039519922</v>
      </c>
      <c r="AC90" s="221">
        <v>9.1447911613018143E-2</v>
      </c>
      <c r="AD90" s="223" t="s">
        <v>4003</v>
      </c>
      <c r="AE90" s="285"/>
      <c r="AF90" s="283">
        <v>0.12532700614467362</v>
      </c>
      <c r="AG90" s="221">
        <v>0.14967830736122686</v>
      </c>
      <c r="AH90" s="224">
        <v>0.83730908208505517</v>
      </c>
      <c r="AI90" s="285"/>
      <c r="AJ90" s="283">
        <v>-2.9181729489168307E-2</v>
      </c>
      <c r="AK90" s="221">
        <v>0.12229226374563877</v>
      </c>
      <c r="AL90" s="223" t="s">
        <v>4003</v>
      </c>
      <c r="AM90" s="284"/>
      <c r="AN90" s="283">
        <v>-2.1521796766174051E-2</v>
      </c>
      <c r="AO90" s="221">
        <v>0.11463833498579604</v>
      </c>
      <c r="AP90" s="223" t="s">
        <v>4003</v>
      </c>
      <c r="AQ90" s="285"/>
      <c r="AR90" s="283">
        <v>-1.9785293405839566E-2</v>
      </c>
      <c r="AS90" s="221">
        <v>0.10884879265287464</v>
      </c>
      <c r="AT90" s="223" t="s">
        <v>4003</v>
      </c>
      <c r="AU90" s="285"/>
      <c r="AV90" s="283">
        <v>3.06673402288693E-2</v>
      </c>
      <c r="AW90" s="221">
        <v>8.4609122215041577E-2</v>
      </c>
      <c r="AX90" s="223">
        <v>0.36245902836487937</v>
      </c>
      <c r="BA90" s="194"/>
      <c r="BB90" s="194"/>
      <c r="BC90" s="258"/>
      <c r="BE90" s="194"/>
      <c r="BF90" s="194"/>
      <c r="BG90" s="194"/>
      <c r="BH90" s="258"/>
    </row>
    <row r="91" spans="2:60" ht="15.75" customHeight="1" outlineLevel="1" thickBot="1">
      <c r="C91" s="545"/>
      <c r="D91" s="216" t="s">
        <v>4155</v>
      </c>
      <c r="E91" s="246" t="s">
        <v>4156</v>
      </c>
      <c r="F91" s="230">
        <v>44367</v>
      </c>
      <c r="G91" s="283">
        <v>-1.3106710050079713E-3</v>
      </c>
      <c r="H91" s="283">
        <v>5.9741450485475411E-3</v>
      </c>
      <c r="I91" s="283">
        <v>1.0822374488799635E-2</v>
      </c>
      <c r="J91" s="283">
        <v>-4.4621412231306001E-3</v>
      </c>
      <c r="K91" s="283">
        <v>-3.5242167864744101E-3</v>
      </c>
      <c r="L91" s="283">
        <v>-1.7715171671764951E-3</v>
      </c>
      <c r="M91" s="283">
        <v>-1.7793788966647406E-2</v>
      </c>
      <c r="N91" s="283">
        <v>8.7484984641157393E-3</v>
      </c>
      <c r="O91" s="283">
        <v>6.7510740723868423E-3</v>
      </c>
      <c r="P91" s="283">
        <v>8.2221765434598026E-5</v>
      </c>
      <c r="Q91" s="283">
        <v>6.5548725932289553E-3</v>
      </c>
      <c r="R91" s="283">
        <v>-1.0855057737844676E-2</v>
      </c>
      <c r="S91" s="283">
        <v>4.3605173964178512E-4</v>
      </c>
      <c r="T91" s="283">
        <v>4.7999787405794692E-4</v>
      </c>
      <c r="U91" s="283">
        <v>-6.5838685262309404E-4</v>
      </c>
      <c r="V91" s="284">
        <v>1.4110280418311305E-4</v>
      </c>
      <c r="W91" s="285"/>
      <c r="X91" s="283">
        <v>1.3109037879588392E-4</v>
      </c>
      <c r="Y91" s="221">
        <v>3.9676480796650419E-2</v>
      </c>
      <c r="Z91" s="223">
        <v>3.3039820105958306E-3</v>
      </c>
      <c r="AA91" s="285"/>
      <c r="AB91" s="283">
        <v>1.1333861400317335E-2</v>
      </c>
      <c r="AC91" s="221">
        <v>1.2158519753102533E-2</v>
      </c>
      <c r="AD91" s="222">
        <v>0.9321744447900604</v>
      </c>
      <c r="AE91" s="285"/>
      <c r="AF91" s="283">
        <v>0.13616629390869628</v>
      </c>
      <c r="AG91" s="221">
        <v>0.14892993123271486</v>
      </c>
      <c r="AH91" s="222">
        <v>0.91429770215851114</v>
      </c>
      <c r="AI91" s="285"/>
      <c r="AJ91" s="283">
        <v>6.2307765538209825E-3</v>
      </c>
      <c r="AK91" s="221">
        <v>2.7602023437035793E-2</v>
      </c>
      <c r="AL91" s="223">
        <v>0.22573622430378285</v>
      </c>
      <c r="AM91" s="284"/>
      <c r="AN91" s="283">
        <v>4.6395634511660955E-2</v>
      </c>
      <c r="AO91" s="221">
        <v>8.8589949302563337E-2</v>
      </c>
      <c r="AP91" s="224">
        <v>0.52371216912208463</v>
      </c>
      <c r="AQ91" s="285"/>
      <c r="AR91" s="283">
        <v>2.8508562625768397E-2</v>
      </c>
      <c r="AS91" s="221">
        <v>7.0666887668957484E-2</v>
      </c>
      <c r="AT91" s="223">
        <v>0.40342179436737274</v>
      </c>
      <c r="AU91" s="285"/>
      <c r="AV91" s="283">
        <v>2.6270662029661551E-2</v>
      </c>
      <c r="AW91" s="221">
        <v>5.4888416162738575E-2</v>
      </c>
      <c r="AX91" s="224">
        <v>0.4786194222068953</v>
      </c>
      <c r="BA91" s="194"/>
      <c r="BB91" s="194"/>
      <c r="BC91" s="258"/>
      <c r="BE91" s="194"/>
      <c r="BF91" s="194"/>
      <c r="BG91" s="194"/>
      <c r="BH91" s="258"/>
    </row>
    <row r="92" spans="2:60" ht="15.25" customHeight="1" outlineLevel="1" thickBot="1">
      <c r="B92" s="246"/>
      <c r="C92" s="545"/>
      <c r="D92" s="216" t="s">
        <v>4157</v>
      </c>
      <c r="E92" s="246" t="s">
        <v>4158</v>
      </c>
      <c r="F92" s="230">
        <v>44367</v>
      </c>
      <c r="G92" s="283">
        <v>-2.8316857960349754E-3</v>
      </c>
      <c r="H92" s="283">
        <v>-1.3730849856319338E-3</v>
      </c>
      <c r="I92" s="283">
        <v>1.6422411380456747E-2</v>
      </c>
      <c r="J92" s="283">
        <v>1.4059348517121428E-3</v>
      </c>
      <c r="K92" s="283">
        <v>-2.7316585505348101E-3</v>
      </c>
      <c r="L92" s="283">
        <v>1.3317975334683485E-3</v>
      </c>
      <c r="M92" s="283">
        <v>-1.0733595857577827E-2</v>
      </c>
      <c r="N92" s="283">
        <v>1.150326059183171E-2</v>
      </c>
      <c r="O92" s="283">
        <v>7.678124225995564E-3</v>
      </c>
      <c r="P92" s="283">
        <v>-5.8830521946073855E-4</v>
      </c>
      <c r="Q92" s="283">
        <v>1.5900972215447284E-2</v>
      </c>
      <c r="R92" s="283">
        <v>-1.5258218699269244E-2</v>
      </c>
      <c r="S92" s="283">
        <v>4.3536462900095607E-3</v>
      </c>
      <c r="T92" s="283">
        <v>7.438812602389433E-4</v>
      </c>
      <c r="U92" s="283">
        <v>-1.9830243015207527E-3</v>
      </c>
      <c r="V92" s="284">
        <v>-1.7212251381193422E-4</v>
      </c>
      <c r="W92" s="285"/>
      <c r="X92" s="283">
        <v>2.3288860119937471E-2</v>
      </c>
      <c r="Y92" s="221">
        <v>5.0630362287834144E-2</v>
      </c>
      <c r="Z92" s="224">
        <v>0.45997814488350008</v>
      </c>
      <c r="AA92" s="285"/>
      <c r="AB92" s="283">
        <v>1.7003598876133674E-2</v>
      </c>
      <c r="AC92" s="221">
        <v>1.6676577447114854E-2</v>
      </c>
      <c r="AD92" s="222">
        <v>1.0196096249398823</v>
      </c>
      <c r="AE92" s="285"/>
      <c r="AF92" s="283">
        <v>0.14826241410916152</v>
      </c>
      <c r="AG92" s="221">
        <v>9.8367300922189635E-2</v>
      </c>
      <c r="AH92" s="227">
        <v>1.5072327157419909</v>
      </c>
      <c r="AI92" s="285"/>
      <c r="AJ92" s="283">
        <v>2.0506965749860884E-2</v>
      </c>
      <c r="AK92" s="221">
        <v>3.6456909248953416E-2</v>
      </c>
      <c r="AL92" s="223">
        <v>0.56249874639193631</v>
      </c>
      <c r="AM92" s="284"/>
      <c r="AN92" s="283">
        <v>5.9661166220717821E-2</v>
      </c>
      <c r="AO92" s="221">
        <v>6.3548798370951745E-2</v>
      </c>
      <c r="AP92" s="222">
        <v>0.93882445852806296</v>
      </c>
      <c r="AQ92" s="285"/>
      <c r="AR92" s="283">
        <v>4.2406552961539834E-2</v>
      </c>
      <c r="AS92" s="221">
        <v>5.2762915530854243E-2</v>
      </c>
      <c r="AT92" s="224">
        <v>0.80371891005040641</v>
      </c>
      <c r="AU92" s="285"/>
      <c r="AV92" s="283">
        <v>3.5002837625346839E-2</v>
      </c>
      <c r="AW92" s="221">
        <v>7.0900176698189238E-2</v>
      </c>
      <c r="AX92" s="224">
        <v>0.49369182497736702</v>
      </c>
      <c r="AY92" s="181"/>
      <c r="AZ92" s="181"/>
      <c r="BA92" s="194"/>
      <c r="BB92" s="194"/>
      <c r="BC92" s="258"/>
      <c r="BE92" s="194"/>
      <c r="BF92" s="194"/>
      <c r="BG92" s="194"/>
      <c r="BH92" s="258"/>
    </row>
    <row r="93" spans="2:60" ht="15.25" customHeight="1" outlineLevel="1" thickBot="1">
      <c r="B93" s="246"/>
      <c r="C93" s="545"/>
      <c r="D93" s="216" t="s">
        <v>4159</v>
      </c>
      <c r="E93" s="246" t="s">
        <v>4160</v>
      </c>
      <c r="F93" s="230">
        <v>44367</v>
      </c>
      <c r="G93" s="283">
        <v>-1.1140001459805969E-3</v>
      </c>
      <c r="H93" s="283">
        <v>-6.7362121225641447E-3</v>
      </c>
      <c r="I93" s="283">
        <v>-5.1084729270466367E-3</v>
      </c>
      <c r="J93" s="283">
        <v>9.0565072780490752E-5</v>
      </c>
      <c r="K93" s="283">
        <v>-3.0927032031695667E-3</v>
      </c>
      <c r="L93" s="283">
        <v>-1.0734148562737689E-3</v>
      </c>
      <c r="M93" s="283">
        <v>-9.2090808265044011E-3</v>
      </c>
      <c r="N93" s="283">
        <v>4.0114179696983943E-3</v>
      </c>
      <c r="O93" s="283">
        <v>3.139328664829355E-3</v>
      </c>
      <c r="P93" s="283">
        <v>5.3893355853458225E-3</v>
      </c>
      <c r="Q93" s="283">
        <v>1.32494737302562E-2</v>
      </c>
      <c r="R93" s="283">
        <v>5.4549825367056215E-3</v>
      </c>
      <c r="S93" s="283">
        <v>1.0007239719901806E-2</v>
      </c>
      <c r="T93" s="283">
        <v>-8.9481722298559996E-3</v>
      </c>
      <c r="U93" s="283">
        <v>1.4412823850777912E-3</v>
      </c>
      <c r="V93" s="284">
        <v>3.8884703066952575E-3</v>
      </c>
      <c r="W93" s="285"/>
      <c r="X93" s="283">
        <v>5.9195055691552145E-3</v>
      </c>
      <c r="Y93" s="221">
        <v>4.2258094471414098E-2</v>
      </c>
      <c r="Z93" s="223">
        <v>0.14007980348379226</v>
      </c>
      <c r="AA93" s="285"/>
      <c r="AB93" s="283">
        <v>2.7964138633074898E-2</v>
      </c>
      <c r="AC93" s="221">
        <v>1.5290089922869128E-2</v>
      </c>
      <c r="AD93" s="227">
        <v>1.8289060936946755</v>
      </c>
      <c r="AE93" s="285"/>
      <c r="AF93" s="283">
        <v>-0.14203943904987604</v>
      </c>
      <c r="AG93" s="221">
        <v>0.11466735596874841</v>
      </c>
      <c r="AH93" s="223" t="s">
        <v>4003</v>
      </c>
      <c r="AI93" s="285"/>
      <c r="AJ93" s="283">
        <v>9.7279458729198076E-3</v>
      </c>
      <c r="AK93" s="221">
        <v>3.4941208034866292E-2</v>
      </c>
      <c r="AL93" s="223">
        <v>0.27840897381718227</v>
      </c>
      <c r="AM93" s="284"/>
      <c r="AN93" s="283">
        <v>-3.8327739946827033E-2</v>
      </c>
      <c r="AO93" s="221">
        <v>7.0211592322174554E-2</v>
      </c>
      <c r="AP93" s="223" t="s">
        <v>4003</v>
      </c>
      <c r="AQ93" s="285"/>
      <c r="AR93" s="283">
        <v>-2.3874203557649687E-2</v>
      </c>
      <c r="AS93" s="221">
        <v>5.5428602369413993E-2</v>
      </c>
      <c r="AT93" s="223" t="s">
        <v>4003</v>
      </c>
      <c r="AU93" s="285"/>
      <c r="AV93" s="283">
        <v>2.3688999695417712E-2</v>
      </c>
      <c r="AW93" s="221">
        <v>6.6744887566957109E-2</v>
      </c>
      <c r="AX93" s="223">
        <v>0.35491856468637228</v>
      </c>
      <c r="AY93" s="181"/>
      <c r="AZ93" s="181"/>
      <c r="BA93" s="194"/>
      <c r="BB93" s="194"/>
      <c r="BC93" s="258"/>
      <c r="BE93" s="194"/>
      <c r="BF93" s="194"/>
      <c r="BG93" s="194"/>
      <c r="BH93" s="258"/>
    </row>
    <row r="94" spans="2:60" ht="15.25" customHeight="1" outlineLevel="1" thickBot="1">
      <c r="C94" s="545"/>
      <c r="D94" s="216" t="s">
        <v>4161</v>
      </c>
      <c r="E94" s="246" t="s">
        <v>4162</v>
      </c>
      <c r="F94" s="230">
        <v>44581</v>
      </c>
      <c r="G94" s="283">
        <v>-5.0904686986811267E-3</v>
      </c>
      <c r="H94" s="283">
        <v>-6.9405737503527298E-3</v>
      </c>
      <c r="I94" s="283">
        <v>1.1484377440803106E-2</v>
      </c>
      <c r="J94" s="283">
        <v>-8.1532475306794749E-3</v>
      </c>
      <c r="K94" s="283">
        <v>2.3825491511066943E-3</v>
      </c>
      <c r="L94" s="283">
        <v>3.1435205872627492E-3</v>
      </c>
      <c r="M94" s="283">
        <v>7.4777223661022241E-3</v>
      </c>
      <c r="N94" s="283">
        <v>-2.1421874232453453E-3</v>
      </c>
      <c r="O94" s="283">
        <v>-4.7472648314828003E-3</v>
      </c>
      <c r="P94" s="283">
        <v>1.5870696542838569E-2</v>
      </c>
      <c r="Q94" s="283">
        <v>3.2401720677959212E-3</v>
      </c>
      <c r="R94" s="283">
        <v>-1.4151634766523813E-4</v>
      </c>
      <c r="S94" s="283">
        <v>3.7839420544463209E-3</v>
      </c>
      <c r="T94" s="283">
        <v>-8.1540787773792811E-4</v>
      </c>
      <c r="U94" s="283">
        <v>-8.031756552394631E-4</v>
      </c>
      <c r="V94" s="284">
        <v>2.6924485503498907E-4</v>
      </c>
      <c r="W94" s="285"/>
      <c r="X94" s="283">
        <v>2.1397849384728884E-2</v>
      </c>
      <c r="Y94" s="221">
        <v>4.2229150043872135E-2</v>
      </c>
      <c r="Z94" s="224">
        <v>0.50670802899178702</v>
      </c>
      <c r="AA94" s="285"/>
      <c r="AB94" s="283">
        <v>1.788539851528248E-2</v>
      </c>
      <c r="AC94" s="221">
        <v>2.4912224249294981E-2</v>
      </c>
      <c r="AD94" s="224">
        <v>0.71793663770462568</v>
      </c>
      <c r="AE94" s="285"/>
      <c r="AF94" s="283">
        <v>0.17840397136487973</v>
      </c>
      <c r="AG94" s="221">
        <v>0.15556048410669285</v>
      </c>
      <c r="AH94" s="222">
        <v>1.1468463369046822</v>
      </c>
      <c r="AI94" s="285"/>
      <c r="AJ94" s="283">
        <v>1.7865467672665947E-2</v>
      </c>
      <c r="AK94" s="221">
        <v>3.391814009905289E-2</v>
      </c>
      <c r="AL94" s="223">
        <v>0.52672309332093392</v>
      </c>
      <c r="AM94" s="284"/>
      <c r="AN94" s="283">
        <v>6.6569101320505419E-2</v>
      </c>
      <c r="AO94" s="221">
        <v>9.3500971947109254E-2</v>
      </c>
      <c r="AP94" s="224">
        <v>0.7119615971282266</v>
      </c>
      <c r="AQ94" s="285"/>
      <c r="AR94" s="283">
        <v>4.1835811606223849E-2</v>
      </c>
      <c r="AS94" s="221">
        <v>7.4655986141500971E-2</v>
      </c>
      <c r="AT94" s="224">
        <v>0.56038120676524672</v>
      </c>
      <c r="AU94" s="285"/>
      <c r="AV94" s="283">
        <v>2.667695239872292E-2</v>
      </c>
      <c r="AW94" s="221">
        <v>5.8675753253618922E-2</v>
      </c>
      <c r="AX94" s="224">
        <v>0.45465036100030937</v>
      </c>
      <c r="AY94" s="181"/>
      <c r="AZ94" s="181"/>
      <c r="BA94" s="194"/>
      <c r="BB94" s="194"/>
      <c r="BC94" s="258"/>
      <c r="BE94" s="194"/>
      <c r="BF94" s="194"/>
      <c r="BG94" s="194"/>
      <c r="BH94" s="258"/>
    </row>
    <row r="95" spans="2:60" ht="15.25" customHeight="1" outlineLevel="2" thickBot="1">
      <c r="B95" s="246"/>
      <c r="C95" s="545"/>
      <c r="D95" s="216" t="s">
        <v>4163</v>
      </c>
      <c r="E95" s="246" t="s">
        <v>4164</v>
      </c>
      <c r="F95" s="230">
        <v>44581</v>
      </c>
      <c r="G95" s="283">
        <v>-2.3898569729003522E-2</v>
      </c>
      <c r="H95" s="283">
        <v>-1.9000426387959513E-2</v>
      </c>
      <c r="I95" s="283">
        <v>5.8425609124737043E-3</v>
      </c>
      <c r="J95" s="283">
        <v>-3.9595106267936719E-3</v>
      </c>
      <c r="K95" s="283">
        <v>1.400066475951478E-2</v>
      </c>
      <c r="L95" s="283">
        <v>-2.959011359185526E-3</v>
      </c>
      <c r="M95" s="283">
        <v>1.8072634940784704E-2</v>
      </c>
      <c r="N95" s="283">
        <v>-1.5906278533854734E-2</v>
      </c>
      <c r="O95" s="283">
        <v>-6.6572699282926306E-3</v>
      </c>
      <c r="P95" s="283">
        <v>0.11027747508979013</v>
      </c>
      <c r="Q95" s="283">
        <v>-7.1535322249142164E-3</v>
      </c>
      <c r="R95" s="283">
        <v>9.671648303395175E-3</v>
      </c>
      <c r="S95" s="283">
        <v>1.2414218878604943E-2</v>
      </c>
      <c r="T95" s="283">
        <v>-4.2570858350798879E-5</v>
      </c>
      <c r="U95" s="283">
        <v>-6.0839704666020289E-3</v>
      </c>
      <c r="V95" s="284">
        <v>6.0837594223883684E-4</v>
      </c>
      <c r="W95" s="285"/>
      <c r="X95" s="283">
        <v>0.10061442514756225</v>
      </c>
      <c r="Y95" s="221">
        <v>0.19045355597210734</v>
      </c>
      <c r="Z95" s="224">
        <v>0.5282885091538938</v>
      </c>
      <c r="AA95" s="285"/>
      <c r="AB95" s="283">
        <v>2.8406061284212303E-2</v>
      </c>
      <c r="AC95" s="221">
        <v>5.9207626896450719E-2</v>
      </c>
      <c r="AD95" s="224">
        <v>0.47977030617849575</v>
      </c>
      <c r="AE95" s="285"/>
      <c r="AF95" s="283">
        <v>0.12445446874234678</v>
      </c>
      <c r="AG95" s="221">
        <v>9.6961350779640701E-2</v>
      </c>
      <c r="AH95" s="222">
        <v>1.2835471839206154</v>
      </c>
      <c r="AI95" s="285"/>
      <c r="AJ95" s="283">
        <v>5.1800764754763362E-2</v>
      </c>
      <c r="AK95" s="221">
        <v>0.12145510728070257</v>
      </c>
      <c r="AL95" s="223">
        <v>0.42650132970566107</v>
      </c>
      <c r="AM95" s="284"/>
      <c r="AN95" s="283">
        <v>7.888592345314982E-2</v>
      </c>
      <c r="AO95" s="221">
        <v>0.12110978438392229</v>
      </c>
      <c r="AP95" s="224">
        <v>0.65135879693319121</v>
      </c>
      <c r="AQ95" s="285"/>
      <c r="AR95" s="283">
        <v>4.6318447707894395E-2</v>
      </c>
      <c r="AS95" s="221">
        <v>9.6493925459491703E-2</v>
      </c>
      <c r="AT95" s="224">
        <v>0.48001413029195239</v>
      </c>
      <c r="AU95" s="285"/>
      <c r="AV95" s="283">
        <v>0.12699318190035536</v>
      </c>
      <c r="AW95" s="221">
        <v>0.15782197046608115</v>
      </c>
      <c r="AX95" s="224">
        <v>0.80466098303878753</v>
      </c>
      <c r="AY95" s="181"/>
      <c r="AZ95" s="181"/>
      <c r="BA95" s="194"/>
      <c r="BB95" s="194"/>
      <c r="BC95" s="258"/>
      <c r="BE95" s="194"/>
      <c r="BF95" s="194"/>
      <c r="BG95" s="194"/>
      <c r="BH95" s="258"/>
    </row>
    <row r="96" spans="2:60" ht="15" customHeight="1" outlineLevel="2" thickBot="1">
      <c r="C96" s="545"/>
      <c r="D96" s="216" t="s">
        <v>4165</v>
      </c>
      <c r="E96" s="246" t="s">
        <v>4166</v>
      </c>
      <c r="F96" s="230">
        <v>44581</v>
      </c>
      <c r="G96" s="283">
        <v>-9.5728397421096841E-3</v>
      </c>
      <c r="H96" s="283">
        <v>-7.9807215412827093E-3</v>
      </c>
      <c r="I96" s="283">
        <v>1.3797187254156462E-2</v>
      </c>
      <c r="J96" s="283">
        <v>2.006929571544136E-3</v>
      </c>
      <c r="K96" s="283">
        <v>4.8883832073303157E-3</v>
      </c>
      <c r="L96" s="283">
        <v>-7.6485650626856305E-4</v>
      </c>
      <c r="M96" s="283">
        <v>1.896725749684669E-2</v>
      </c>
      <c r="N96" s="283">
        <v>-2.2007193602536779E-2</v>
      </c>
      <c r="O96" s="283">
        <v>5.1458558789385656E-4</v>
      </c>
      <c r="P96" s="283">
        <v>4.9705718616375183E-2</v>
      </c>
      <c r="Q96" s="283">
        <v>-9.5662760313562911E-3</v>
      </c>
      <c r="R96" s="283">
        <v>4.0175395551509396E-3</v>
      </c>
      <c r="S96" s="283">
        <v>1.0053797699467237E-2</v>
      </c>
      <c r="T96" s="283">
        <v>3.4037119057679366E-3</v>
      </c>
      <c r="U96" s="283">
        <v>-3.6968340063053828E-3</v>
      </c>
      <c r="V96" s="284">
        <v>7.3772794641524531E-3</v>
      </c>
      <c r="W96" s="285"/>
      <c r="X96" s="283">
        <v>5.3127711427987778E-2</v>
      </c>
      <c r="Y96" s="221">
        <v>0.10458356155501194</v>
      </c>
      <c r="Z96" s="224">
        <v>0.50799294495284608</v>
      </c>
      <c r="AA96" s="285"/>
      <c r="AB96" s="283">
        <v>3.5940504678623642E-2</v>
      </c>
      <c r="AC96" s="221">
        <v>3.7755470816126686E-2</v>
      </c>
      <c r="AD96" s="222">
        <v>0.95192839346800551</v>
      </c>
      <c r="AE96" s="285"/>
      <c r="AF96" s="283">
        <v>0.12552943468033151</v>
      </c>
      <c r="AG96" s="221">
        <v>6.6294907945343831E-2</v>
      </c>
      <c r="AH96" s="227">
        <v>1.8935003995151933</v>
      </c>
      <c r="AI96" s="285"/>
      <c r="AJ96" s="283">
        <v>3.492058770163986E-2</v>
      </c>
      <c r="AK96" s="221">
        <v>6.9682118774605686E-2</v>
      </c>
      <c r="AL96" s="223">
        <v>0.5011413016098758</v>
      </c>
      <c r="AM96" s="284"/>
      <c r="AN96" s="283">
        <v>6.6865344958304096E-2</v>
      </c>
      <c r="AO96" s="221">
        <v>7.1171356820944096E-2</v>
      </c>
      <c r="AP96" s="222">
        <v>0.93949796582530742</v>
      </c>
      <c r="AQ96" s="285"/>
      <c r="AR96" s="283">
        <v>4.0142696950861145E-2</v>
      </c>
      <c r="AS96" s="221">
        <v>5.7277373830655662E-2</v>
      </c>
      <c r="AT96" s="224">
        <v>0.70084737246413709</v>
      </c>
      <c r="AU96" s="285"/>
      <c r="AV96" s="283">
        <v>0.11053251346400339</v>
      </c>
      <c r="AW96" s="221">
        <v>0.10916409530505369</v>
      </c>
      <c r="AX96" s="222">
        <v>1.0125354234386839</v>
      </c>
      <c r="BA96" s="194"/>
      <c r="BB96" s="194"/>
      <c r="BC96" s="258"/>
      <c r="BE96" s="194"/>
      <c r="BF96" s="194"/>
      <c r="BG96" s="194"/>
      <c r="BH96" s="258"/>
    </row>
    <row r="97" spans="3:60" ht="15.25" customHeight="1" outlineLevel="2" thickBot="1">
      <c r="C97" s="545"/>
      <c r="D97" s="216" t="s">
        <v>4167</v>
      </c>
      <c r="E97" s="246" t="s">
        <v>4168</v>
      </c>
      <c r="F97" s="230">
        <v>44581</v>
      </c>
      <c r="G97" s="283">
        <v>2.3867939985553296E-4</v>
      </c>
      <c r="H97" s="283">
        <v>2.0196433808921999E-2</v>
      </c>
      <c r="I97" s="283">
        <v>-1.8312250130405605E-3</v>
      </c>
      <c r="J97" s="283">
        <v>2.5493703442109883E-2</v>
      </c>
      <c r="K97" s="283">
        <v>-6.1532401961598149E-3</v>
      </c>
      <c r="L97" s="283">
        <v>-1.5214877070169552E-2</v>
      </c>
      <c r="M97" s="283">
        <v>-4.4830858289922948E-2</v>
      </c>
      <c r="N97" s="283">
        <v>-1.3637985105930506E-2</v>
      </c>
      <c r="O97" s="283">
        <v>-2.5726337429924806E-2</v>
      </c>
      <c r="P97" s="283">
        <v>-2.0779459045102033E-2</v>
      </c>
      <c r="Q97" s="283">
        <v>2.1315607635070677E-3</v>
      </c>
      <c r="R97" s="283">
        <v>-1.1379717272536172E-2</v>
      </c>
      <c r="S97" s="283">
        <v>8.6726437702224768E-3</v>
      </c>
      <c r="T97" s="283">
        <v>8.0205491326332812E-3</v>
      </c>
      <c r="U97" s="283">
        <v>2.1869184846531997E-2</v>
      </c>
      <c r="V97" s="284">
        <v>1.4938056561534019E-2</v>
      </c>
      <c r="W97" s="285"/>
      <c r="X97" s="283">
        <v>-8.9847763402042924E-2</v>
      </c>
      <c r="Y97" s="221">
        <v>9.5266550746667802E-2</v>
      </c>
      <c r="Z97" s="223" t="s">
        <v>4003</v>
      </c>
      <c r="AA97" s="285"/>
      <c r="AB97" s="283">
        <v>0.14651461626749551</v>
      </c>
      <c r="AC97" s="221">
        <v>5.909681816031713E-2</v>
      </c>
      <c r="AD97" s="225">
        <v>2.4792301993320933</v>
      </c>
      <c r="AE97" s="285"/>
      <c r="AF97" s="283">
        <v>0.41335599449191474</v>
      </c>
      <c r="AG97" s="221">
        <v>0.48056117016715028</v>
      </c>
      <c r="AH97" s="222">
        <v>0.86015271343737565</v>
      </c>
      <c r="AI97" s="285"/>
      <c r="AJ97" s="283">
        <v>-8.2564424792839208E-3</v>
      </c>
      <c r="AK97" s="221">
        <v>9.2733486909066964E-2</v>
      </c>
      <c r="AL97" s="223" t="s">
        <v>4003</v>
      </c>
      <c r="AM97" s="284"/>
      <c r="AN97" s="283">
        <v>0.13431878123878827</v>
      </c>
      <c r="AO97" s="221">
        <v>0.28332299763136259</v>
      </c>
      <c r="AP97" s="224">
        <v>0.47408358079548912</v>
      </c>
      <c r="AQ97" s="285"/>
      <c r="AR97" s="283">
        <v>0.11100274037319968</v>
      </c>
      <c r="AS97" s="221">
        <v>0.22308148771951641</v>
      </c>
      <c r="AT97" s="224">
        <v>0.49758830958113853</v>
      </c>
      <c r="AU97" s="285"/>
      <c r="AV97" s="283">
        <v>6.7185456611512651E-2</v>
      </c>
      <c r="AW97" s="221">
        <v>0.19195195596338102</v>
      </c>
      <c r="AX97" s="223">
        <v>0.35001183642186862</v>
      </c>
      <c r="AY97" s="181"/>
      <c r="AZ97" s="181"/>
      <c r="BA97" s="194"/>
      <c r="BB97" s="194"/>
      <c r="BC97" s="258"/>
      <c r="BE97" s="194"/>
      <c r="BF97" s="194"/>
      <c r="BG97" s="194"/>
      <c r="BH97" s="258"/>
    </row>
    <row r="98" spans="3:60" ht="15.25" customHeight="1" outlineLevel="2" thickBot="1">
      <c r="C98" s="545"/>
      <c r="D98" s="216" t="s">
        <v>4169</v>
      </c>
      <c r="E98" s="246" t="s">
        <v>4170</v>
      </c>
      <c r="F98" s="230">
        <v>44581</v>
      </c>
      <c r="G98" s="283">
        <v>-5.7048579777851547E-4</v>
      </c>
      <c r="H98" s="283">
        <v>2.1750000381692836E-2</v>
      </c>
      <c r="I98" s="283">
        <v>-1.2154694466062321E-2</v>
      </c>
      <c r="J98" s="283">
        <v>1.226908865232379E-2</v>
      </c>
      <c r="K98" s="283">
        <v>-7.522001200065298E-3</v>
      </c>
      <c r="L98" s="283">
        <v>-1.0196284284134216E-2</v>
      </c>
      <c r="M98" s="283">
        <v>-1.9088250979238275E-2</v>
      </c>
      <c r="N98" s="283">
        <v>-1.0241044773674601E-2</v>
      </c>
      <c r="O98" s="283">
        <v>-1.7693849418840557E-2</v>
      </c>
      <c r="P98" s="283">
        <v>-2.4663086736179674E-2</v>
      </c>
      <c r="Q98" s="283">
        <v>3.0954022711044971E-3</v>
      </c>
      <c r="R98" s="283">
        <v>-4.3640424359501218E-3</v>
      </c>
      <c r="S98" s="283">
        <v>7.7433340985404442E-3</v>
      </c>
      <c r="T98" s="283">
        <v>4.476402630838372E-3</v>
      </c>
      <c r="U98" s="283">
        <v>1.4593560660668636E-2</v>
      </c>
      <c r="V98" s="284">
        <v>6.3540383783917687E-3</v>
      </c>
      <c r="W98" s="285"/>
      <c r="X98" s="283">
        <v>-6.7597899240742332E-2</v>
      </c>
      <c r="Y98" s="221">
        <v>6.2241409816263492E-2</v>
      </c>
      <c r="Z98" s="223" t="s">
        <v>4003</v>
      </c>
      <c r="AA98" s="285"/>
      <c r="AB98" s="283">
        <v>9.7005871791138842E-2</v>
      </c>
      <c r="AC98" s="221">
        <v>4.2444186976714669E-2</v>
      </c>
      <c r="AD98" s="227">
        <v>2.2854925185481179</v>
      </c>
      <c r="AE98" s="285"/>
      <c r="AF98" s="283">
        <v>0.53532686331714374</v>
      </c>
      <c r="AG98" s="221">
        <v>0.32343183899383249</v>
      </c>
      <c r="AH98" s="222">
        <v>1.6551458414932114</v>
      </c>
      <c r="AI98" s="285"/>
      <c r="AJ98" s="283">
        <v>2.3978598543059615E-3</v>
      </c>
      <c r="AK98" s="221">
        <v>6.283202923326002E-2</v>
      </c>
      <c r="AL98" s="223">
        <v>3.8163017867910251E-2</v>
      </c>
      <c r="AM98" s="284"/>
      <c r="AN98" s="283">
        <v>0.15918147568674401</v>
      </c>
      <c r="AO98" s="221">
        <v>0.19098376943535145</v>
      </c>
      <c r="AP98" s="222">
        <v>0.83348169405896766</v>
      </c>
      <c r="AQ98" s="285"/>
      <c r="AR98" s="283">
        <v>0.12412568736871332</v>
      </c>
      <c r="AS98" s="221">
        <v>0.15073704179183331</v>
      </c>
      <c r="AT98" s="224">
        <v>0.82345842729307328</v>
      </c>
      <c r="AU98" s="285"/>
      <c r="AV98" s="283">
        <v>5.4879359852663567E-2</v>
      </c>
      <c r="AW98" s="221">
        <v>0.12845645559531391</v>
      </c>
      <c r="AX98" s="224">
        <v>0.42722150162350864</v>
      </c>
      <c r="AY98" s="181"/>
      <c r="AZ98" s="181"/>
      <c r="BA98" s="194"/>
      <c r="BB98" s="194"/>
      <c r="BC98" s="258"/>
      <c r="BE98" s="194"/>
      <c r="BF98" s="194"/>
      <c r="BG98" s="194"/>
      <c r="BH98" s="258"/>
    </row>
    <row r="99" spans="3:60" ht="15.25" customHeight="1" outlineLevel="2" thickBot="1">
      <c r="C99" s="545"/>
      <c r="D99" s="216" t="s">
        <v>4171</v>
      </c>
      <c r="E99" s="246" t="s">
        <v>4172</v>
      </c>
      <c r="F99" s="230">
        <v>44581</v>
      </c>
      <c r="G99" s="283">
        <v>-5.0348234475018818E-3</v>
      </c>
      <c r="H99" s="283">
        <v>-7.2503794188053527E-3</v>
      </c>
      <c r="I99" s="283">
        <v>1.0830896858797789E-2</v>
      </c>
      <c r="J99" s="283">
        <v>-8.793278748262745E-3</v>
      </c>
      <c r="K99" s="283">
        <v>2.6024461350759864E-3</v>
      </c>
      <c r="L99" s="283">
        <v>2.4948246701377297E-3</v>
      </c>
      <c r="M99" s="283">
        <v>6.2307428692509603E-3</v>
      </c>
      <c r="N99" s="283">
        <v>-2.4752251161842542E-3</v>
      </c>
      <c r="O99" s="283">
        <v>-5.2687249403736702E-3</v>
      </c>
      <c r="P99" s="283">
        <v>1.5249612379681698E-2</v>
      </c>
      <c r="Q99" s="283">
        <v>2.3280484415761915E-3</v>
      </c>
      <c r="R99" s="283">
        <v>-1.3944987026226485E-5</v>
      </c>
      <c r="S99" s="283">
        <v>3.6934744153116483E-3</v>
      </c>
      <c r="T99" s="283">
        <v>-8.3329604045534467E-4</v>
      </c>
      <c r="U99" s="283">
        <v>-9.1217674112986646E-4</v>
      </c>
      <c r="V99" s="284">
        <v>6.9860851155123527E-6</v>
      </c>
      <c r="W99" s="285"/>
      <c r="X99" s="283">
        <v>1.5773971681715571E-2</v>
      </c>
      <c r="Y99" s="221">
        <v>4.1495236771984155E-2</v>
      </c>
      <c r="Z99" s="224">
        <v>0.38013933426608365</v>
      </c>
      <c r="AA99" s="285"/>
      <c r="AB99" s="283">
        <v>1.3064812051045926E-2</v>
      </c>
      <c r="AC99" s="221">
        <v>2.3620207522784525E-2</v>
      </c>
      <c r="AD99" s="224">
        <v>0.55312012133861854</v>
      </c>
      <c r="AE99" s="285"/>
      <c r="AF99" s="283">
        <v>0.13728468146433004</v>
      </c>
      <c r="AG99" s="221">
        <v>0.13450706519292072</v>
      </c>
      <c r="AH99" s="222">
        <v>1.0206503373441793</v>
      </c>
      <c r="AI99" s="285"/>
      <c r="AJ99" s="283">
        <v>1.2785962663687478E-2</v>
      </c>
      <c r="AK99" s="221">
        <v>3.3202312737055123E-2</v>
      </c>
      <c r="AL99" s="223">
        <v>0.38509253150362105</v>
      </c>
      <c r="AM99" s="284"/>
      <c r="AN99" s="283">
        <v>5.066455179686491E-2</v>
      </c>
      <c r="AO99" s="221">
        <v>8.1715322729358233E-2</v>
      </c>
      <c r="AP99" s="224">
        <v>0.62001287034827346</v>
      </c>
      <c r="AQ99" s="285"/>
      <c r="AR99" s="283">
        <v>3.2372227250021535E-2</v>
      </c>
      <c r="AS99" s="221">
        <v>6.586617620731447E-2</v>
      </c>
      <c r="AT99" s="224">
        <v>0.49148484266233422</v>
      </c>
      <c r="AU99" s="285"/>
      <c r="AV99" s="283">
        <v>9.2499465112320545E-2</v>
      </c>
      <c r="AW99" s="221">
        <v>0.12324258132499739</v>
      </c>
      <c r="AX99" s="224">
        <v>0.75054793658041308</v>
      </c>
      <c r="AY99" s="181"/>
      <c r="AZ99" s="181"/>
      <c r="BA99" s="194"/>
      <c r="BB99" s="194"/>
      <c r="BC99" s="258"/>
      <c r="BE99" s="194"/>
      <c r="BF99" s="194"/>
      <c r="BG99" s="194"/>
      <c r="BH99" s="258"/>
    </row>
    <row r="100" spans="3:60" ht="15.25" customHeight="1" outlineLevel="2" thickBot="1">
      <c r="C100" s="545"/>
      <c r="D100" s="216" t="s">
        <v>4173</v>
      </c>
      <c r="E100" s="246" t="s">
        <v>4174</v>
      </c>
      <c r="F100" s="230">
        <v>44581</v>
      </c>
      <c r="G100" s="283">
        <v>-1.1892976009352015E-3</v>
      </c>
      <c r="H100" s="283">
        <v>-4.2447643392518053E-4</v>
      </c>
      <c r="I100" s="283">
        <v>6.7277556730580557E-3</v>
      </c>
      <c r="J100" s="283">
        <v>-2.7504913533915598E-3</v>
      </c>
      <c r="K100" s="283">
        <v>-7.6175552538282343E-4</v>
      </c>
      <c r="L100" s="283">
        <v>1.2830928770786176E-3</v>
      </c>
      <c r="M100" s="283">
        <v>7.6593328898992841E-3</v>
      </c>
      <c r="N100" s="283">
        <v>-2.6721367052313649E-3</v>
      </c>
      <c r="O100" s="283">
        <v>-1.4236401704794677E-3</v>
      </c>
      <c r="P100" s="283">
        <v>1.6990389018749497E-3</v>
      </c>
      <c r="Q100" s="283">
        <v>-1.7348081436212581E-3</v>
      </c>
      <c r="R100" s="283">
        <v>-2.1108097083872845E-3</v>
      </c>
      <c r="S100" s="283">
        <v>1.9533910764868434E-3</v>
      </c>
      <c r="T100" s="283">
        <v>9.115192940318817E-4</v>
      </c>
      <c r="U100" s="283">
        <v>2.4818358927625184E-4</v>
      </c>
      <c r="V100" s="284">
        <v>-1.2742938660748049E-4</v>
      </c>
      <c r="W100" s="285"/>
      <c r="X100" s="283">
        <v>5.4393656723348283E-3</v>
      </c>
      <c r="Y100" s="221">
        <v>2.5382001395772201E-2</v>
      </c>
      <c r="Z100" s="223">
        <v>0.21430010925934492</v>
      </c>
      <c r="AA100" s="285"/>
      <c r="AB100" s="283">
        <v>1.1758364924260745E-2</v>
      </c>
      <c r="AC100" s="221">
        <v>1.4828659026194044E-2</v>
      </c>
      <c r="AD100" s="224">
        <v>0.79294863436337792</v>
      </c>
      <c r="AE100" s="285"/>
      <c r="AF100" s="283">
        <v>0.15551832056891346</v>
      </c>
      <c r="AG100" s="221">
        <v>8.6225177334329037E-2</v>
      </c>
      <c r="AH100" s="227">
        <v>1.8036300460816399</v>
      </c>
      <c r="AI100" s="285"/>
      <c r="AJ100" s="283">
        <v>6.6856833805659655E-3</v>
      </c>
      <c r="AK100" s="221">
        <v>2.1049204543160858E-2</v>
      </c>
      <c r="AL100" s="223">
        <v>0.31762166436537503</v>
      </c>
      <c r="AM100" s="284"/>
      <c r="AN100" s="283">
        <v>5.2881302291725385E-2</v>
      </c>
      <c r="AO100" s="221">
        <v>5.2292537525311038E-2</v>
      </c>
      <c r="AP100" s="222">
        <v>1.0112590590221284</v>
      </c>
      <c r="AQ100" s="285"/>
      <c r="AR100" s="283">
        <v>3.4537548347856051E-2</v>
      </c>
      <c r="AS100" s="221">
        <v>4.2445704045040722E-2</v>
      </c>
      <c r="AT100" s="224">
        <v>0.81368772470370543</v>
      </c>
      <c r="AU100" s="285"/>
      <c r="AV100" s="283">
        <v>7.9061036883483427E-2</v>
      </c>
      <c r="AW100" s="221">
        <v>8.7548724411318793E-2</v>
      </c>
      <c r="AX100" s="222">
        <v>0.90305184244651282</v>
      </c>
      <c r="AY100" s="181"/>
      <c r="AZ100" s="181"/>
      <c r="BA100" s="194"/>
      <c r="BB100" s="194"/>
      <c r="BC100" s="258"/>
      <c r="BE100" s="194"/>
      <c r="BF100" s="194"/>
      <c r="BG100" s="194"/>
      <c r="BH100" s="258"/>
    </row>
    <row r="101" spans="3:60" ht="15.25" customHeight="1" outlineLevel="1">
      <c r="C101" s="545"/>
      <c r="D101" s="216" t="s">
        <v>4175</v>
      </c>
      <c r="E101" s="229" t="s">
        <v>4176</v>
      </c>
      <c r="F101" s="230">
        <v>44445</v>
      </c>
      <c r="G101" s="237">
        <v>-8.1351390151690429E-4</v>
      </c>
      <c r="H101" s="237">
        <v>5.489742848887591E-3</v>
      </c>
      <c r="I101" s="237">
        <v>-2.3144228055320459E-2</v>
      </c>
      <c r="J101" s="237">
        <v>-3.5623886753538558E-3</v>
      </c>
      <c r="K101" s="237">
        <v>3.8112266503551595E-3</v>
      </c>
      <c r="L101" s="237">
        <v>-5.4284243530346998E-3</v>
      </c>
      <c r="M101" s="237">
        <v>-3.9379635873229901E-2</v>
      </c>
      <c r="N101" s="237">
        <v>5.5365784230002824E-2</v>
      </c>
      <c r="O101" s="237">
        <v>1.8753020782986907E-2</v>
      </c>
      <c r="P101" s="237">
        <v>-3.5880708294501296E-2</v>
      </c>
      <c r="Q101" s="237">
        <v>-1.7624170290684305E-2</v>
      </c>
      <c r="R101" s="237">
        <v>-3.3193184332817038E-2</v>
      </c>
      <c r="S101" s="237">
        <v>-1.016340298769014E-2</v>
      </c>
      <c r="T101" s="237">
        <v>5.4170130229980629E-2</v>
      </c>
      <c r="U101" s="237">
        <v>-1.5676872002950981E-3</v>
      </c>
      <c r="V101" s="238">
        <v>-2.2402524228082088E-2</v>
      </c>
      <c r="W101" s="195"/>
      <c r="X101" s="237">
        <v>-7.5901748174374783E-2</v>
      </c>
      <c r="Y101" s="221">
        <v>9.8830398770347952E-2</v>
      </c>
      <c r="Z101" s="223" t="s">
        <v>4003</v>
      </c>
      <c r="AA101" s="195"/>
      <c r="AB101" s="237">
        <v>4.3407988917109064E-2</v>
      </c>
      <c r="AC101" s="221">
        <v>7.295000279133583E-2</v>
      </c>
      <c r="AD101" s="224">
        <v>0.59503752235996588</v>
      </c>
      <c r="AE101" s="195"/>
      <c r="AF101" s="237">
        <v>0.57193670150987241</v>
      </c>
      <c r="AG101" s="221">
        <v>0.29075449467328907</v>
      </c>
      <c r="AH101" s="225">
        <v>1.9670777648769908</v>
      </c>
      <c r="AI101" s="195"/>
      <c r="AJ101" s="237">
        <v>1.0387005450218201E-2</v>
      </c>
      <c r="AK101" s="221">
        <v>8.7245898874901404E-2</v>
      </c>
      <c r="AL101" s="223">
        <v>0.11905436913558236</v>
      </c>
      <c r="AM101" s="238"/>
      <c r="AN101" s="237">
        <v>0.14119697052675462</v>
      </c>
      <c r="AO101" s="221">
        <v>0.18091903224860811</v>
      </c>
      <c r="AP101" s="222">
        <v>0.78044287973379267</v>
      </c>
      <c r="AQ101" s="195"/>
      <c r="AR101" s="237">
        <v>9.1918740849928016E-2</v>
      </c>
      <c r="AS101" s="221">
        <v>0.18357451845468181</v>
      </c>
      <c r="AT101" s="224">
        <v>0.50071623024640843</v>
      </c>
      <c r="AU101" s="195"/>
      <c r="AV101" s="237">
        <v>5.0722556656441542E-2</v>
      </c>
      <c r="AW101" s="221">
        <v>0.13428894092742474</v>
      </c>
      <c r="AX101" s="223">
        <v>0.37771209085530055</v>
      </c>
      <c r="AY101" s="181"/>
      <c r="AZ101" s="181"/>
      <c r="BA101" s="194"/>
      <c r="BB101" s="194"/>
      <c r="BC101" s="258"/>
      <c r="BE101" s="194"/>
      <c r="BF101" s="194"/>
      <c r="BG101" s="194"/>
      <c r="BH101" s="258"/>
    </row>
    <row r="102" spans="3:60" ht="15.25" customHeight="1" outlineLevel="1">
      <c r="C102" s="554" t="s">
        <v>4061</v>
      </c>
      <c r="D102" s="333" t="s">
        <v>4177</v>
      </c>
      <c r="E102" s="334" t="s">
        <v>4178</v>
      </c>
      <c r="F102" s="335">
        <v>44039</v>
      </c>
      <c r="G102" s="336">
        <v>-1.0131712259420211E-5</v>
      </c>
      <c r="H102" s="336">
        <v>3.2432322863762408E-4</v>
      </c>
      <c r="I102" s="336">
        <v>-8.3038815582936465E-4</v>
      </c>
      <c r="J102" s="336">
        <v>-1.6200070875316275E-4</v>
      </c>
      <c r="K102" s="336">
        <v>3.0376055567993276E-5</v>
      </c>
      <c r="L102" s="336">
        <v>-5.3635581642463848E-4</v>
      </c>
      <c r="M102" s="336">
        <v>2.0240251788594676E-5</v>
      </c>
      <c r="N102" s="336">
        <v>-1.0917803095399359E-3</v>
      </c>
      <c r="O102" s="336">
        <v>-2.9307731177363738E-4</v>
      </c>
      <c r="P102" s="336">
        <v>-3.6368779423356923E-4</v>
      </c>
      <c r="Q102" s="336">
        <v>-1.7950062522689159E-3</v>
      </c>
      <c r="R102" s="336">
        <v>2.3199281830921237E-4</v>
      </c>
      <c r="S102" s="336">
        <v>2.4213807923967323E-4</v>
      </c>
      <c r="T102" s="336">
        <v>-6.4528488319326449E-4</v>
      </c>
      <c r="U102" s="336">
        <v>-1.0273662157670449E-3</v>
      </c>
      <c r="V102" s="336">
        <v>2.216379041113381E-4</v>
      </c>
      <c r="W102" s="337"/>
      <c r="X102" s="336">
        <v>-4.4582967692479158E-3</v>
      </c>
      <c r="Y102" s="338">
        <v>3.1859287500852411E-3</v>
      </c>
      <c r="Z102" s="339" t="s">
        <v>4003</v>
      </c>
      <c r="AA102" s="337"/>
      <c r="AB102" s="336">
        <v>-2.0936295282287798E-3</v>
      </c>
      <c r="AC102" s="338">
        <v>2.9016263853130528E-3</v>
      </c>
      <c r="AD102" s="339" t="s">
        <v>4003</v>
      </c>
      <c r="AE102" s="337"/>
      <c r="AF102" s="336">
        <v>1.0003558176180594E-2</v>
      </c>
      <c r="AG102" s="338">
        <v>6.8200963065530576E-3</v>
      </c>
      <c r="AH102" s="340">
        <v>1.4667766738966312</v>
      </c>
      <c r="AI102" s="337"/>
      <c r="AJ102" s="336">
        <v>-2.5362308559528923E-3</v>
      </c>
      <c r="AK102" s="338">
        <v>3.1584324747204332E-3</v>
      </c>
      <c r="AL102" s="339" t="s">
        <v>4003</v>
      </c>
      <c r="AM102" s="336"/>
      <c r="AN102" s="336">
        <v>1.201219865061498E-3</v>
      </c>
      <c r="AO102" s="338">
        <v>4.6023832630650661E-3</v>
      </c>
      <c r="AP102" s="341">
        <v>0.26099952924422842</v>
      </c>
      <c r="AQ102" s="337"/>
      <c r="AR102" s="336">
        <v>4.0223887434076566E-4</v>
      </c>
      <c r="AS102" s="338">
        <v>3.6416101676804984E-3</v>
      </c>
      <c r="AT102" s="339">
        <v>0.11045632448817806</v>
      </c>
      <c r="AU102" s="337"/>
      <c r="AV102" s="336">
        <v>-8.2376578213494422E-4</v>
      </c>
      <c r="AW102" s="338">
        <v>5.6299435764439855E-3</v>
      </c>
      <c r="AX102" s="339" t="s">
        <v>4003</v>
      </c>
      <c r="AY102" s="181"/>
      <c r="AZ102" s="181"/>
      <c r="BA102" s="194"/>
      <c r="BB102" s="194"/>
      <c r="BC102" s="194"/>
      <c r="BE102" s="194"/>
      <c r="BF102" s="194"/>
      <c r="BG102" s="194"/>
      <c r="BH102" s="194"/>
    </row>
    <row r="103" spans="3:60" ht="15.25" customHeight="1" outlineLevel="1">
      <c r="C103" s="555"/>
      <c r="D103" s="216" t="s">
        <v>4179</v>
      </c>
      <c r="E103" s="342" t="s">
        <v>4180</v>
      </c>
      <c r="F103" s="296">
        <v>43823</v>
      </c>
      <c r="G103" s="238">
        <v>2.5558681238433676E-3</v>
      </c>
      <c r="H103" s="238">
        <v>-1.0045804278889903E-2</v>
      </c>
      <c r="I103" s="238">
        <v>-1.5135895799585075E-3</v>
      </c>
      <c r="J103" s="238">
        <v>-2.3181781079095742E-3</v>
      </c>
      <c r="K103" s="238">
        <v>-5.7862574357059327E-3</v>
      </c>
      <c r="L103" s="238">
        <v>6.8143378898430917E-3</v>
      </c>
      <c r="M103" s="238">
        <v>-6.1391043079296326E-3</v>
      </c>
      <c r="N103" s="238">
        <v>-9.1884106946020783E-3</v>
      </c>
      <c r="O103" s="238">
        <v>-3.4797668395859516E-3</v>
      </c>
      <c r="P103" s="238">
        <v>1.0066570563177279E-2</v>
      </c>
      <c r="Q103" s="238">
        <v>-5.556987307518968E-3</v>
      </c>
      <c r="R103" s="238">
        <v>-9.5746135959517975E-4</v>
      </c>
      <c r="S103" s="238">
        <v>2.2983500266124945E-3</v>
      </c>
      <c r="T103" s="238">
        <v>-3.543791133289953E-3</v>
      </c>
      <c r="U103" s="238">
        <v>-5.2756528620416798E-3</v>
      </c>
      <c r="V103" s="238">
        <v>3.4892674944650981E-3</v>
      </c>
      <c r="W103" s="208"/>
      <c r="X103" s="238">
        <v>-2.7935343197599161E-2</v>
      </c>
      <c r="Y103" s="239">
        <v>3.0627927844140285E-2</v>
      </c>
      <c r="Z103" s="223" t="s">
        <v>4003</v>
      </c>
      <c r="AA103" s="208"/>
      <c r="AB103" s="238">
        <v>2.6291669075084956E-2</v>
      </c>
      <c r="AC103" s="239">
        <v>3.9943202228897912E-2</v>
      </c>
      <c r="AD103" s="224">
        <v>0.65822637164687781</v>
      </c>
      <c r="AE103" s="208"/>
      <c r="AF103" s="238">
        <v>0.17277410857817976</v>
      </c>
      <c r="AG103" s="239">
        <v>8.702080170807508E-2</v>
      </c>
      <c r="AH103" s="225">
        <v>1.9854345764105643</v>
      </c>
      <c r="AI103" s="208"/>
      <c r="AJ103" s="238">
        <v>5.5912696861244893E-2</v>
      </c>
      <c r="AK103" s="239">
        <v>5.6043120392743721E-2</v>
      </c>
      <c r="AL103" s="223">
        <v>0.99767280032616246</v>
      </c>
      <c r="AM103" s="238"/>
      <c r="AN103" s="238">
        <v>5.2050396831227363E-2</v>
      </c>
      <c r="AO103" s="239">
        <v>5.7572736194951527E-2</v>
      </c>
      <c r="AP103" s="222">
        <v>0.90408065121267578</v>
      </c>
      <c r="AQ103" s="208"/>
      <c r="AR103" s="238">
        <v>3.3532912087311351E-2</v>
      </c>
      <c r="AS103" s="239">
        <v>4.4942696834128187E-2</v>
      </c>
      <c r="AT103" s="224">
        <v>0.74612594368941887</v>
      </c>
      <c r="AU103" s="208"/>
      <c r="AV103" s="238">
        <v>1.1970728382232565E-2</v>
      </c>
      <c r="AW103" s="239">
        <v>5.9923280759955004E-2</v>
      </c>
      <c r="AX103" s="223">
        <v>0.19976757331070993</v>
      </c>
      <c r="AY103" s="181"/>
      <c r="AZ103" s="181"/>
      <c r="BA103" s="194"/>
      <c r="BB103" s="194"/>
      <c r="BC103" s="194"/>
      <c r="BE103" s="194"/>
      <c r="BF103" s="194"/>
      <c r="BG103" s="194"/>
      <c r="BH103" s="194"/>
    </row>
    <row r="104" spans="3:60" ht="15.25" customHeight="1" outlineLevel="1">
      <c r="C104" s="555"/>
      <c r="D104" s="216" t="s">
        <v>4181</v>
      </c>
      <c r="E104" s="342" t="s">
        <v>4182</v>
      </c>
      <c r="F104" s="296">
        <v>43108</v>
      </c>
      <c r="G104" s="238">
        <v>9.7811468394672996E-4</v>
      </c>
      <c r="H104" s="238">
        <v>6.5364834129049143E-3</v>
      </c>
      <c r="I104" s="238">
        <v>3.3511513157893358E-3</v>
      </c>
      <c r="J104" s="238">
        <v>2.6219866432919403E-4</v>
      </c>
      <c r="K104" s="238">
        <v>-1.7144849470950296E-2</v>
      </c>
      <c r="L104" s="238">
        <v>-6.1104013170187876E-4</v>
      </c>
      <c r="M104" s="238">
        <v>8.648923978097578E-3</v>
      </c>
      <c r="N104" s="238">
        <v>2.3843805205812085E-3</v>
      </c>
      <c r="O104" s="238">
        <v>-7.8467328919440416E-3</v>
      </c>
      <c r="P104" s="238">
        <v>1.6194707120832375E-2</v>
      </c>
      <c r="Q104" s="238">
        <v>-3.6222105357160639E-2</v>
      </c>
      <c r="R104" s="238">
        <v>-3.7465401344404237E-3</v>
      </c>
      <c r="S104" s="238">
        <v>-1.8854748603352012E-2</v>
      </c>
      <c r="T104" s="238">
        <v>1.0145680318836003E-3</v>
      </c>
      <c r="U104" s="238">
        <v>-1.060958272496737E-2</v>
      </c>
      <c r="V104" s="238">
        <v>-3.6750631651482069E-3</v>
      </c>
      <c r="W104" s="208"/>
      <c r="X104" s="238">
        <v>-2.8825622775800697E-2</v>
      </c>
      <c r="Y104" s="239">
        <v>5.2439091303803094E-2</v>
      </c>
      <c r="Z104" s="223" t="s">
        <v>4003</v>
      </c>
      <c r="AA104" s="208"/>
      <c r="AB104" s="238">
        <v>1.8074956724769553E-2</v>
      </c>
      <c r="AC104" s="239">
        <v>3.5926070076086163E-2</v>
      </c>
      <c r="AD104" s="224">
        <v>0.50311533341914205</v>
      </c>
      <c r="AE104" s="208"/>
      <c r="AF104" s="238">
        <v>0.26192532385064782</v>
      </c>
      <c r="AG104" s="239">
        <v>0.15693196485171523</v>
      </c>
      <c r="AH104" s="222">
        <v>1.6690374335027325</v>
      </c>
      <c r="AI104" s="208"/>
      <c r="AJ104" s="238">
        <v>-1.7662135713608085E-2</v>
      </c>
      <c r="AK104" s="239">
        <v>4.1484799891023987E-2</v>
      </c>
      <c r="AL104" s="223" t="s">
        <v>4003</v>
      </c>
      <c r="AM104" s="238"/>
      <c r="AN104" s="238">
        <v>7.88707064520906E-2</v>
      </c>
      <c r="AO104" s="239">
        <v>9.6901693452988866E-2</v>
      </c>
      <c r="AP104" s="224">
        <v>0.81392495467949832</v>
      </c>
      <c r="AQ104" s="208"/>
      <c r="AR104" s="238">
        <v>4.1389909863104313E-2</v>
      </c>
      <c r="AS104" s="239">
        <v>7.7984164812871584E-2</v>
      </c>
      <c r="AT104" s="224">
        <v>0.53074761988439922</v>
      </c>
      <c r="AU104" s="208"/>
      <c r="AV104" s="238">
        <v>4.3460148842191293E-2</v>
      </c>
      <c r="AW104" s="239">
        <v>5.3300208788463248E-2</v>
      </c>
      <c r="AX104" s="224">
        <v>0.81538421387193849</v>
      </c>
      <c r="AY104" s="181"/>
      <c r="AZ104" s="181"/>
      <c r="BA104" s="194"/>
      <c r="BB104" s="194"/>
      <c r="BC104" s="194"/>
      <c r="BE104" s="194"/>
      <c r="BF104" s="194"/>
      <c r="BG104" s="194"/>
      <c r="BH104" s="194"/>
    </row>
    <row r="105" spans="3:60" ht="15.25" customHeight="1" outlineLevel="2">
      <c r="C105" s="555"/>
      <c r="D105" s="216" t="s">
        <v>4183</v>
      </c>
      <c r="E105" s="342" t="s">
        <v>4184</v>
      </c>
      <c r="F105" s="296">
        <v>43823</v>
      </c>
      <c r="G105" s="238">
        <v>-2.3642040325006549E-3</v>
      </c>
      <c r="H105" s="238">
        <v>5.2306112044997466E-3</v>
      </c>
      <c r="I105" s="238">
        <v>-7.2397372773093105E-3</v>
      </c>
      <c r="J105" s="238">
        <v>9.1112410577316449E-3</v>
      </c>
      <c r="K105" s="238">
        <v>-3.3972507267508556E-2</v>
      </c>
      <c r="L105" s="238">
        <v>-1.8390494193896934E-2</v>
      </c>
      <c r="M105" s="238">
        <v>-5.1226021385966103E-3</v>
      </c>
      <c r="N105" s="238">
        <v>1.433635103439368E-2</v>
      </c>
      <c r="O105" s="238">
        <v>-5.6526263305080038E-3</v>
      </c>
      <c r="P105" s="238">
        <v>4.7967573564352106E-2</v>
      </c>
      <c r="Q105" s="238">
        <v>-3.6889886460397814E-2</v>
      </c>
      <c r="R105" s="238">
        <v>-4.3479208043017969E-3</v>
      </c>
      <c r="S105" s="238">
        <v>-4.6758892323027434E-2</v>
      </c>
      <c r="T105" s="238">
        <v>-4.6935580270177635E-3</v>
      </c>
      <c r="U105" s="238">
        <v>-3.1284072080425274E-3</v>
      </c>
      <c r="V105" s="238">
        <v>-4.9461814454125896E-3</v>
      </c>
      <c r="W105" s="208"/>
      <c r="X105" s="238">
        <v>-3.706171324418428E-2</v>
      </c>
      <c r="Y105" s="239">
        <v>8.5939631067304845E-2</v>
      </c>
      <c r="Z105" s="223" t="s">
        <v>4003</v>
      </c>
      <c r="AA105" s="208"/>
      <c r="AB105" s="238">
        <v>-1.1900149245163916E-2</v>
      </c>
      <c r="AC105" s="239">
        <v>4.2115931654796726E-2</v>
      </c>
      <c r="AD105" s="223" t="s">
        <v>4003</v>
      </c>
      <c r="AE105" s="208"/>
      <c r="AF105" s="238">
        <v>1.6700257197457722</v>
      </c>
      <c r="AG105" s="239">
        <v>0.65479471388254873</v>
      </c>
      <c r="AH105" s="225">
        <v>2.5504569361036817</v>
      </c>
      <c r="AI105" s="208"/>
      <c r="AJ105" s="238">
        <v>-9.1322746281902401E-2</v>
      </c>
      <c r="AK105" s="239">
        <v>9.0699656051477548E-2</v>
      </c>
      <c r="AL105" s="223" t="s">
        <v>4003</v>
      </c>
      <c r="AM105" s="238"/>
      <c r="AN105" s="238">
        <v>0.35722256186209855</v>
      </c>
      <c r="AO105" s="239">
        <v>0.38056190513355548</v>
      </c>
      <c r="AP105" s="222">
        <v>0.93867136211842817</v>
      </c>
      <c r="AQ105" s="208"/>
      <c r="AR105" s="238">
        <v>0.20707172601333568</v>
      </c>
      <c r="AS105" s="239">
        <v>0.29686804707310432</v>
      </c>
      <c r="AT105" s="224">
        <v>0.69752109752095981</v>
      </c>
      <c r="AU105" s="208"/>
      <c r="AV105" s="238">
        <v>0.1107114117215513</v>
      </c>
      <c r="AW105" s="239">
        <v>0.17334568851604404</v>
      </c>
      <c r="AX105" s="224">
        <v>0.63867415837864572</v>
      </c>
      <c r="AY105" s="181"/>
      <c r="AZ105" s="181"/>
      <c r="BA105" s="194"/>
      <c r="BB105" s="194"/>
      <c r="BC105" s="194"/>
      <c r="BE105" s="194"/>
      <c r="BF105" s="194"/>
      <c r="BG105" s="194"/>
      <c r="BH105" s="194"/>
    </row>
    <row r="106" spans="3:60" ht="15.25" customHeight="1" outlineLevel="1">
      <c r="C106" s="555"/>
      <c r="D106" s="216" t="s">
        <v>4185</v>
      </c>
      <c r="E106" s="342" t="s">
        <v>4186</v>
      </c>
      <c r="F106" s="296">
        <v>43108</v>
      </c>
      <c r="G106" s="238">
        <v>8.828359043475387E-4</v>
      </c>
      <c r="H106" s="238">
        <v>2.369514603165257E-3</v>
      </c>
      <c r="I106" s="238">
        <v>2.6950513891925709E-3</v>
      </c>
      <c r="J106" s="238">
        <v>8.577141031860247E-4</v>
      </c>
      <c r="K106" s="238">
        <v>-1.5341782768743206E-2</v>
      </c>
      <c r="L106" s="238">
        <v>7.0268050912076774E-3</v>
      </c>
      <c r="M106" s="238">
        <v>7.7253624773174767E-3</v>
      </c>
      <c r="N106" s="238">
        <v>1.0591465290763491E-3</v>
      </c>
      <c r="O106" s="238">
        <v>-6.1043742134296863E-3</v>
      </c>
      <c r="P106" s="238">
        <v>2.9746260522012902E-2</v>
      </c>
      <c r="Q106" s="238">
        <v>-4.0427225763712493E-2</v>
      </c>
      <c r="R106" s="238">
        <v>-2.7295170319544537E-3</v>
      </c>
      <c r="S106" s="238">
        <v>-1.6158091589126067E-2</v>
      </c>
      <c r="T106" s="238">
        <v>-5.2857240080761425E-3</v>
      </c>
      <c r="U106" s="238">
        <v>-8.992603583552472E-3</v>
      </c>
      <c r="V106" s="238">
        <v>-3.3106461641877472E-3</v>
      </c>
      <c r="W106" s="208"/>
      <c r="X106" s="238">
        <v>-1.4493677488148893E-2</v>
      </c>
      <c r="Y106" s="239">
        <v>5.146491529272347E-2</v>
      </c>
      <c r="Z106" s="223" t="s">
        <v>4003</v>
      </c>
      <c r="AA106" s="208"/>
      <c r="AB106" s="238">
        <v>1.6871445829282017E-2</v>
      </c>
      <c r="AC106" s="239">
        <v>3.3522438487858165E-2</v>
      </c>
      <c r="AD106" s="224">
        <v>0.50328814341453287</v>
      </c>
      <c r="AE106" s="208"/>
      <c r="AF106" s="238">
        <v>2.0961308216664198E-2</v>
      </c>
      <c r="AG106" s="239">
        <v>6.8953772801986613E-2</v>
      </c>
      <c r="AH106" s="223">
        <v>0.30399073705304619</v>
      </c>
      <c r="AI106" s="208"/>
      <c r="AJ106" s="238">
        <v>-1.4581239797436973E-2</v>
      </c>
      <c r="AK106" s="239">
        <v>3.9686136555790071E-2</v>
      </c>
      <c r="AL106" s="223" t="s">
        <v>4003</v>
      </c>
      <c r="AM106" s="238"/>
      <c r="AN106" s="238">
        <v>9.4870043036039409E-3</v>
      </c>
      <c r="AO106" s="239">
        <v>5.201870039196569E-2</v>
      </c>
      <c r="AP106" s="223">
        <v>0.18237680357483926</v>
      </c>
      <c r="AQ106" s="208"/>
      <c r="AR106" s="238">
        <v>6.6753537692694209E-3</v>
      </c>
      <c r="AS106" s="239">
        <v>4.4920324260431341E-2</v>
      </c>
      <c r="AT106" s="223">
        <v>0.14860430950071066</v>
      </c>
      <c r="AU106" s="208"/>
      <c r="AV106" s="238">
        <v>3.4008412290374546E-2</v>
      </c>
      <c r="AW106" s="239">
        <v>3.7615456329896976E-2</v>
      </c>
      <c r="AX106" s="222">
        <v>0.90410739649446892</v>
      </c>
      <c r="AY106" s="181"/>
      <c r="AZ106" s="181"/>
      <c r="BA106" s="194"/>
      <c r="BB106" s="194"/>
      <c r="BC106" s="194"/>
      <c r="BE106" s="194"/>
      <c r="BF106" s="194"/>
      <c r="BG106" s="194"/>
      <c r="BH106" s="194"/>
    </row>
    <row r="107" spans="3:60" ht="15.25" customHeight="1" outlineLevel="2">
      <c r="C107" s="555"/>
      <c r="D107" s="216" t="s">
        <v>4187</v>
      </c>
      <c r="E107" s="342" t="s">
        <v>4188</v>
      </c>
      <c r="F107" s="296">
        <v>43823</v>
      </c>
      <c r="G107" s="238">
        <v>-1.7537515819924558E-3</v>
      </c>
      <c r="H107" s="238">
        <v>2.0726404204809423E-3</v>
      </c>
      <c r="I107" s="238">
        <v>-5.93923648697392E-3</v>
      </c>
      <c r="J107" s="238">
        <v>9.6763381472144694E-3</v>
      </c>
      <c r="K107" s="238">
        <v>-2.8567788332224398E-2</v>
      </c>
      <c r="L107" s="238">
        <v>-3.3895674686174049E-3</v>
      </c>
      <c r="M107" s="238">
        <v>-1.3898501980779909E-2</v>
      </c>
      <c r="N107" s="238">
        <v>9.6465167892232362E-3</v>
      </c>
      <c r="O107" s="238">
        <v>-4.6835788134467204E-3</v>
      </c>
      <c r="P107" s="238">
        <v>6.883991646711185E-2</v>
      </c>
      <c r="Q107" s="238">
        <v>-3.5578662170244302E-2</v>
      </c>
      <c r="R107" s="238">
        <v>-4.5726950926913146E-3</v>
      </c>
      <c r="S107" s="238">
        <v>-3.5487464024795301E-2</v>
      </c>
      <c r="T107" s="238">
        <v>-6.1742825318683581E-3</v>
      </c>
      <c r="U107" s="238">
        <v>-4.3129415630647205E-3</v>
      </c>
      <c r="V107" s="238">
        <v>-3.0780150556567465E-3</v>
      </c>
      <c r="W107" s="208"/>
      <c r="X107" s="238">
        <v>-9.9128856754499006E-3</v>
      </c>
      <c r="Y107" s="239">
        <v>7.5706187755777171E-2</v>
      </c>
      <c r="Z107" s="223" t="s">
        <v>4003</v>
      </c>
      <c r="AA107" s="208"/>
      <c r="AB107" s="238">
        <v>-3.1782009023373359E-3</v>
      </c>
      <c r="AC107" s="239">
        <v>3.5091542718036751E-2</v>
      </c>
      <c r="AD107" s="223" t="s">
        <v>4003</v>
      </c>
      <c r="AE107" s="208"/>
      <c r="AF107" s="238">
        <v>0.24618194778579716</v>
      </c>
      <c r="AG107" s="239">
        <v>0.18129836415905498</v>
      </c>
      <c r="AH107" s="222">
        <v>1.3578828961182414</v>
      </c>
      <c r="AI107" s="208"/>
      <c r="AJ107" s="238">
        <v>-3.0391441079566262E-2</v>
      </c>
      <c r="AK107" s="239">
        <v>5.6509137156258271E-2</v>
      </c>
      <c r="AL107" s="223" t="s">
        <v>4003</v>
      </c>
      <c r="AM107" s="238"/>
      <c r="AN107" s="238">
        <v>6.9054983822248506E-2</v>
      </c>
      <c r="AO107" s="239">
        <v>0.11368409191624465</v>
      </c>
      <c r="AP107" s="222">
        <v>0.60742873218465698</v>
      </c>
      <c r="AQ107" s="208"/>
      <c r="AR107" s="238">
        <v>5.2625771630017137E-2</v>
      </c>
      <c r="AS107" s="239">
        <v>9.1716468568707868E-2</v>
      </c>
      <c r="AT107" s="224">
        <v>0.57378759181720362</v>
      </c>
      <c r="AU107" s="208"/>
      <c r="AV107" s="238">
        <v>6.5990416852374167E-2</v>
      </c>
      <c r="AW107" s="239">
        <v>6.4965860589710184E-2</v>
      </c>
      <c r="AX107" s="222">
        <v>1.0157706871480474</v>
      </c>
      <c r="AY107" s="181"/>
      <c r="AZ107" s="181"/>
      <c r="BA107" s="194"/>
      <c r="BB107" s="194"/>
      <c r="BC107" s="194"/>
      <c r="BE107" s="194"/>
      <c r="BF107" s="194"/>
      <c r="BG107" s="194"/>
      <c r="BH107" s="194"/>
    </row>
    <row r="108" spans="3:60" ht="15.25" customHeight="1" outlineLevel="1" thickBot="1">
      <c r="C108" s="537"/>
      <c r="D108" s="321" t="s">
        <v>4189</v>
      </c>
      <c r="E108" s="343" t="s">
        <v>4190</v>
      </c>
      <c r="F108" s="344">
        <v>43823</v>
      </c>
      <c r="G108" s="345">
        <v>2.8797032753718864E-5</v>
      </c>
      <c r="H108" s="345">
        <v>8.2982491797565228E-3</v>
      </c>
      <c r="I108" s="345">
        <v>1.3938820195025237E-4</v>
      </c>
      <c r="J108" s="345">
        <v>1.4906986065593264E-2</v>
      </c>
      <c r="K108" s="345">
        <v>-7.2618539085861356E-3</v>
      </c>
      <c r="L108" s="345">
        <v>-3.5393586005830757E-3</v>
      </c>
      <c r="M108" s="345">
        <v>-1.8740324289090449E-3</v>
      </c>
      <c r="N108" s="345">
        <v>2.2749545009099759E-3</v>
      </c>
      <c r="O108" s="345">
        <v>-6.6519874840654802E-3</v>
      </c>
      <c r="P108" s="345">
        <v>1.5857692805763879E-2</v>
      </c>
      <c r="Q108" s="345">
        <v>-1.0657131542780029E-2</v>
      </c>
      <c r="R108" s="345">
        <v>-3.4472752597063394E-3</v>
      </c>
      <c r="S108" s="345">
        <v>1.3349817455754476E-4</v>
      </c>
      <c r="T108" s="345">
        <v>-8.0034797738148811E-4</v>
      </c>
      <c r="U108" s="345">
        <v>7.985548845719892E-3</v>
      </c>
      <c r="V108" s="345">
        <v>-3.1817254741993706E-3</v>
      </c>
      <c r="W108" s="325"/>
      <c r="X108" s="345">
        <v>7.6838256630491486E-3</v>
      </c>
      <c r="Y108" s="326">
        <v>4.4988403550167845E-2</v>
      </c>
      <c r="Z108" s="327">
        <v>0.17079569526135099</v>
      </c>
      <c r="AA108" s="325"/>
      <c r="AB108" s="345">
        <v>2.5075780054573116E-3</v>
      </c>
      <c r="AC108" s="326">
        <v>2.1508928986566839E-2</v>
      </c>
      <c r="AD108" s="327">
        <v>0.11658311797037367</v>
      </c>
      <c r="AE108" s="325"/>
      <c r="AF108" s="345">
        <v>0.26301750363740561</v>
      </c>
      <c r="AG108" s="326">
        <v>9.7580448646744658E-2</v>
      </c>
      <c r="AH108" s="225">
        <v>2.6953914158518275</v>
      </c>
      <c r="AI108" s="325"/>
      <c r="AJ108" s="345">
        <v>1.5762733630872772E-2</v>
      </c>
      <c r="AK108" s="326">
        <v>3.370091235492724E-2</v>
      </c>
      <c r="AL108" s="327">
        <v>0.46772424036669091</v>
      </c>
      <c r="AM108" s="345"/>
      <c r="AN108" s="345">
        <v>8.348114873260748E-2</v>
      </c>
      <c r="AO108" s="326">
        <v>6.2579132251432176E-2</v>
      </c>
      <c r="AP108" s="328">
        <v>1.3340093690848029</v>
      </c>
      <c r="AQ108" s="325"/>
      <c r="AR108" s="345">
        <v>6.2055514841762749E-2</v>
      </c>
      <c r="AS108" s="326">
        <v>5.0657864566091511E-2</v>
      </c>
      <c r="AT108" s="328">
        <v>1.224992710871204</v>
      </c>
      <c r="AU108" s="325"/>
      <c r="AV108" s="345">
        <v>3.5364990030698928E-2</v>
      </c>
      <c r="AW108" s="326">
        <v>3.3007986742500377E-2</v>
      </c>
      <c r="AX108" s="328">
        <v>1.0714070599514549</v>
      </c>
      <c r="AY108" s="181"/>
      <c r="AZ108" s="181"/>
      <c r="BA108" s="194"/>
      <c r="BB108" s="194"/>
      <c r="BC108" s="194"/>
      <c r="BE108" s="194"/>
      <c r="BF108" s="194"/>
      <c r="BG108" s="194"/>
      <c r="BH108" s="194"/>
    </row>
    <row r="109" spans="3:60" ht="15.25" customHeight="1" outlineLevel="1" thickBot="1">
      <c r="C109" s="215"/>
      <c r="D109" s="228" t="s">
        <v>4191</v>
      </c>
      <c r="E109" s="301"/>
      <c r="F109" s="215"/>
      <c r="G109" s="215"/>
      <c r="H109" s="215"/>
      <c r="I109" s="215"/>
      <c r="J109" s="215"/>
      <c r="K109" s="215"/>
      <c r="L109" s="215"/>
      <c r="M109" s="215"/>
      <c r="N109" s="215"/>
      <c r="O109" s="215"/>
      <c r="P109" s="215"/>
      <c r="Q109" s="215"/>
      <c r="R109" s="215"/>
      <c r="S109" s="215"/>
      <c r="T109" s="215"/>
      <c r="U109" s="215"/>
      <c r="V109" s="215"/>
      <c r="W109" s="215"/>
      <c r="X109" s="215"/>
      <c r="Y109" s="215"/>
      <c r="Z109" s="215"/>
      <c r="AA109" s="215"/>
      <c r="AB109" s="215"/>
      <c r="AC109" s="215"/>
      <c r="AD109" s="215"/>
      <c r="AE109" s="215"/>
      <c r="AF109" s="215"/>
      <c r="AG109" s="215"/>
      <c r="AH109" s="215"/>
      <c r="AI109" s="215"/>
      <c r="AJ109" s="215"/>
      <c r="AK109" s="215"/>
      <c r="AL109" s="215"/>
      <c r="AM109" s="215"/>
      <c r="AN109" s="215"/>
      <c r="AO109" s="215"/>
      <c r="AP109" s="215"/>
      <c r="AQ109" s="215"/>
      <c r="AR109" s="215"/>
      <c r="AS109" s="215"/>
      <c r="AT109" s="215"/>
      <c r="AU109" s="215"/>
      <c r="AV109" s="215"/>
      <c r="AW109" s="215"/>
      <c r="AX109" s="215"/>
      <c r="AY109" s="181"/>
      <c r="AZ109" s="181"/>
      <c r="BA109" s="194"/>
      <c r="BB109" s="194"/>
      <c r="BC109" s="194"/>
      <c r="BE109" s="194"/>
      <c r="BF109" s="194"/>
      <c r="BG109" s="194"/>
      <c r="BH109" s="194"/>
    </row>
    <row r="110" spans="3:60" ht="15.25" customHeight="1" outlineLevel="2">
      <c r="C110" s="510" t="s">
        <v>4009</v>
      </c>
      <c r="D110" s="314" t="s">
        <v>4192</v>
      </c>
      <c r="E110" s="346" t="s">
        <v>4193</v>
      </c>
      <c r="F110" s="347">
        <v>43073</v>
      </c>
      <c r="G110" s="232">
        <v>-3.2452480296708522E-3</v>
      </c>
      <c r="H110" s="232">
        <v>-4.2838948709043034E-3</v>
      </c>
      <c r="I110" s="232">
        <v>-4.2656213972791512E-3</v>
      </c>
      <c r="J110" s="232">
        <v>6.3812507251421735E-3</v>
      </c>
      <c r="K110" s="232">
        <v>-8.115001159286761E-4</v>
      </c>
      <c r="L110" s="232">
        <v>-1.7316017316017285E-2</v>
      </c>
      <c r="M110" s="232">
        <v>1.5502082369273529E-2</v>
      </c>
      <c r="N110" s="232">
        <v>-4.2621817762931169E-3</v>
      </c>
      <c r="O110" s="232">
        <v>4.0481147351376645E-3</v>
      </c>
      <c r="P110" s="232">
        <v>-6.8917987594763197E-3</v>
      </c>
      <c r="Q110" s="232">
        <v>6.2413314840499279E-3</v>
      </c>
      <c r="R110" s="232">
        <v>-6.9300069300071154E-4</v>
      </c>
      <c r="S110" s="232">
        <v>-9.231479344564697E-4</v>
      </c>
      <c r="T110" s="232">
        <v>-2.0727775218793987E-3</v>
      </c>
      <c r="U110" s="232">
        <v>-1.23962242693052E-2</v>
      </c>
      <c r="V110" s="232">
        <v>1.8229463370174059E-3</v>
      </c>
      <c r="W110" s="233"/>
      <c r="X110" s="232">
        <v>-6.6990066990066932E-3</v>
      </c>
      <c r="Y110" s="234">
        <v>4.9393692421465525E-2</v>
      </c>
      <c r="Z110" s="236" t="s">
        <v>4003</v>
      </c>
      <c r="AA110" s="233"/>
      <c r="AB110" s="232">
        <v>-1.1643835616438336E-2</v>
      </c>
      <c r="AC110" s="234">
        <v>1.7290438238064358E-2</v>
      </c>
      <c r="AD110" s="236" t="s">
        <v>4003</v>
      </c>
      <c r="AE110" s="233"/>
      <c r="AF110" s="232">
        <v>-2.7531083481349916E-2</v>
      </c>
      <c r="AG110" s="234">
        <v>7.0453619335251086E-2</v>
      </c>
      <c r="AH110" s="236" t="s">
        <v>4003</v>
      </c>
      <c r="AI110" s="233"/>
      <c r="AJ110" s="232">
        <v>-6.2350358349294588E-3</v>
      </c>
      <c r="AK110" s="234">
        <v>3.9959667887150128E-2</v>
      </c>
      <c r="AL110" s="236" t="s">
        <v>4003</v>
      </c>
      <c r="AM110" s="232"/>
      <c r="AN110" s="232">
        <v>-1.6616413531605589E-2</v>
      </c>
      <c r="AO110" s="234">
        <v>4.9451157501936405E-2</v>
      </c>
      <c r="AP110" s="236" t="s">
        <v>4003</v>
      </c>
      <c r="AQ110" s="233"/>
      <c r="AR110" s="232">
        <v>-1.6586766165009093E-2</v>
      </c>
      <c r="AS110" s="234">
        <v>4.0372553147360962E-2</v>
      </c>
      <c r="AT110" s="236" t="s">
        <v>4003</v>
      </c>
      <c r="AU110" s="233"/>
      <c r="AV110" s="232">
        <v>-1.4307744930846855E-2</v>
      </c>
      <c r="AW110" s="234">
        <v>3.0331592310199509E-2</v>
      </c>
      <c r="AX110" s="236" t="s">
        <v>4003</v>
      </c>
      <c r="AY110" s="181"/>
      <c r="AZ110" s="181"/>
      <c r="BA110" s="194"/>
      <c r="BB110" s="194"/>
      <c r="BC110" s="194"/>
      <c r="BE110" s="194"/>
      <c r="BF110" s="194"/>
      <c r="BG110" s="194"/>
      <c r="BH110" s="194"/>
    </row>
    <row r="111" spans="3:60" ht="15.25" customHeight="1" outlineLevel="2">
      <c r="C111" s="514"/>
      <c r="D111" s="216" t="s">
        <v>4194</v>
      </c>
      <c r="E111" s="348" t="s">
        <v>4195</v>
      </c>
      <c r="F111" s="349">
        <v>43073</v>
      </c>
      <c r="G111" s="238">
        <v>-2.5637373593504148E-3</v>
      </c>
      <c r="H111" s="238">
        <v>-1.2688566192020412E-2</v>
      </c>
      <c r="I111" s="238">
        <v>-3.1275607757443202E-2</v>
      </c>
      <c r="J111" s="238">
        <v>3.286782338834815E-2</v>
      </c>
      <c r="K111" s="238">
        <v>1.0116842405243576E-2</v>
      </c>
      <c r="L111" s="238">
        <v>-3.093068213200767E-2</v>
      </c>
      <c r="M111" s="238">
        <v>2.1726862302483108E-2</v>
      </c>
      <c r="N111" s="238">
        <v>-6.1693774537295853E-3</v>
      </c>
      <c r="O111" s="238">
        <v>1.7403708987161259E-2</v>
      </c>
      <c r="P111" s="238">
        <v>-9.187279151943506E-3</v>
      </c>
      <c r="Q111" s="238">
        <v>2.6927437641723895E-3</v>
      </c>
      <c r="R111" s="238">
        <v>3.9840637450199168E-3</v>
      </c>
      <c r="S111" s="238">
        <v>-7.2044074021755389E-3</v>
      </c>
      <c r="T111" s="238">
        <v>8.4829633818750416E-4</v>
      </c>
      <c r="U111" s="238">
        <v>-9.244992295839749E-3</v>
      </c>
      <c r="V111" s="238">
        <v>5.6345964220314571E-3</v>
      </c>
      <c r="W111" s="208"/>
      <c r="X111" s="238">
        <v>-3.557199772339259E-3</v>
      </c>
      <c r="Y111" s="239">
        <v>7.5941880267837408E-2</v>
      </c>
      <c r="Z111" s="223" t="s">
        <v>4003</v>
      </c>
      <c r="AA111" s="208"/>
      <c r="AB111" s="238">
        <v>-3.2888399614696584E-2</v>
      </c>
      <c r="AC111" s="239">
        <v>1.5475053313395066E-2</v>
      </c>
      <c r="AD111" s="223" t="s">
        <v>4003</v>
      </c>
      <c r="AE111" s="208"/>
      <c r="AF111" s="238">
        <v>-7.2968490878938641E-2</v>
      </c>
      <c r="AG111" s="239">
        <v>0.11782261360703351</v>
      </c>
      <c r="AH111" s="223" t="s">
        <v>4003</v>
      </c>
      <c r="AI111" s="208"/>
      <c r="AJ111" s="238">
        <v>-3.7965264235398477E-2</v>
      </c>
      <c r="AK111" s="239">
        <v>4.9646926299467507E-2</v>
      </c>
      <c r="AL111" s="223" t="s">
        <v>4003</v>
      </c>
      <c r="AM111" s="238"/>
      <c r="AN111" s="238">
        <v>-3.8702508667795676E-2</v>
      </c>
      <c r="AO111" s="239">
        <v>7.9541041350662867E-2</v>
      </c>
      <c r="AP111" s="223" t="s">
        <v>4003</v>
      </c>
      <c r="AQ111" s="208"/>
      <c r="AR111" s="238">
        <v>-3.3956197251968079E-2</v>
      </c>
      <c r="AS111" s="239">
        <v>6.5757816894162033E-2</v>
      </c>
      <c r="AT111" s="223" t="s">
        <v>4003</v>
      </c>
      <c r="AU111" s="208"/>
      <c r="AV111" s="238">
        <v>-2.3662141074423548E-2</v>
      </c>
      <c r="AW111" s="239">
        <v>6.2886845708975195E-2</v>
      </c>
      <c r="AX111" s="223" t="s">
        <v>4003</v>
      </c>
      <c r="AY111" s="181"/>
      <c r="AZ111" s="181"/>
      <c r="BA111" s="194"/>
      <c r="BB111" s="194"/>
      <c r="BC111" s="194"/>
      <c r="BE111" s="194"/>
      <c r="BF111" s="194"/>
      <c r="BG111" s="194"/>
      <c r="BH111" s="194"/>
    </row>
    <row r="112" spans="3:60" ht="22.5" customHeight="1" outlineLevel="1" thickBot="1">
      <c r="C112" s="537"/>
      <c r="D112" s="321" t="s">
        <v>4196</v>
      </c>
      <c r="E112" s="350" t="s">
        <v>4197</v>
      </c>
      <c r="F112" s="351">
        <v>43073</v>
      </c>
      <c r="G112" s="345">
        <v>-5.8089853890212675E-3</v>
      </c>
      <c r="H112" s="345">
        <v>-1.6972461062924715E-2</v>
      </c>
      <c r="I112" s="345">
        <v>-3.5541229154722354E-2</v>
      </c>
      <c r="J112" s="345">
        <v>3.9249074113490323E-2</v>
      </c>
      <c r="K112" s="345">
        <v>9.3053422893148996E-3</v>
      </c>
      <c r="L112" s="345">
        <v>-4.8246699448024954E-2</v>
      </c>
      <c r="M112" s="345">
        <v>3.7228944671756636E-2</v>
      </c>
      <c r="N112" s="345">
        <v>-1.0431559230022702E-2</v>
      </c>
      <c r="O112" s="345">
        <v>2.1451823722298924E-2</v>
      </c>
      <c r="P112" s="345">
        <v>-1.6079077911419826E-2</v>
      </c>
      <c r="Q112" s="345">
        <v>8.9340752482223174E-3</v>
      </c>
      <c r="R112" s="345">
        <v>3.2910630520192052E-3</v>
      </c>
      <c r="S112" s="345">
        <v>-8.1275553366320086E-3</v>
      </c>
      <c r="T112" s="345">
        <v>-1.2244811836918945E-3</v>
      </c>
      <c r="U112" s="345">
        <v>-2.164121656514495E-2</v>
      </c>
      <c r="V112" s="345">
        <v>7.457542759048863E-3</v>
      </c>
      <c r="W112" s="325">
        <v>0</v>
      </c>
      <c r="X112" s="345">
        <v>-1.0256206471345952E-2</v>
      </c>
      <c r="Y112" s="326">
        <v>0.12533557268930293</v>
      </c>
      <c r="Z112" s="352" t="s">
        <v>4003</v>
      </c>
      <c r="AA112" s="325">
        <v>0</v>
      </c>
      <c r="AB112" s="345">
        <v>-4.453223523113492E-2</v>
      </c>
      <c r="AC112" s="326">
        <v>1.6382745775729714E-2</v>
      </c>
      <c r="AD112" s="327" t="s">
        <v>4003</v>
      </c>
      <c r="AE112" s="325"/>
      <c r="AF112" s="345">
        <v>-0.10049957436028856</v>
      </c>
      <c r="AG112" s="326">
        <v>9.41381164711423E-2</v>
      </c>
      <c r="AH112" s="327" t="s">
        <v>4003</v>
      </c>
      <c r="AI112" s="325"/>
      <c r="AJ112" s="345"/>
      <c r="AK112" s="326"/>
      <c r="AL112" s="327"/>
      <c r="AM112" s="345"/>
      <c r="AN112" s="345">
        <v>-5.5318922199401266E-2</v>
      </c>
      <c r="AO112" s="326">
        <v>6.4496099426299636E-2</v>
      </c>
      <c r="AP112" s="327" t="s">
        <v>4003</v>
      </c>
      <c r="AQ112" s="325"/>
      <c r="AR112" s="345">
        <v>-5.0542963416977171E-2</v>
      </c>
      <c r="AS112" s="326">
        <v>5.3065185020761498E-2</v>
      </c>
      <c r="AT112" s="327" t="s">
        <v>4003</v>
      </c>
      <c r="AU112" s="325"/>
      <c r="AV112" s="345">
        <v>-3.7969886005270403E-2</v>
      </c>
      <c r="AW112" s="326">
        <v>4.6609219009587352E-2</v>
      </c>
      <c r="AX112" s="327" t="s">
        <v>4003</v>
      </c>
      <c r="AY112" s="181"/>
      <c r="AZ112" s="181"/>
      <c r="BA112" s="194"/>
      <c r="BB112" s="194"/>
      <c r="BC112" s="194"/>
      <c r="BE112" s="194"/>
      <c r="BF112" s="194"/>
      <c r="BG112" s="194"/>
      <c r="BH112" s="194"/>
    </row>
    <row r="113" spans="3:60" ht="22.5" customHeight="1" outlineLevel="1">
      <c r="C113" s="353"/>
      <c r="D113" s="216"/>
      <c r="E113" s="348"/>
      <c r="F113" s="349"/>
      <c r="G113" s="238"/>
      <c r="H113" s="238"/>
      <c r="I113" s="238"/>
      <c r="J113" s="238"/>
      <c r="K113" s="238"/>
      <c r="L113" s="238"/>
      <c r="M113" s="238"/>
      <c r="N113" s="238"/>
      <c r="O113" s="238"/>
      <c r="P113" s="238"/>
      <c r="Q113" s="238"/>
      <c r="R113" s="238"/>
      <c r="S113" s="238"/>
      <c r="T113" s="238"/>
      <c r="U113" s="238"/>
      <c r="V113" s="238"/>
      <c r="W113" s="208"/>
      <c r="X113" s="238"/>
      <c r="Y113" s="239"/>
      <c r="Z113" s="354"/>
      <c r="AA113" s="208"/>
      <c r="AB113" s="238"/>
      <c r="AC113" s="239"/>
      <c r="AD113" s="223"/>
      <c r="AE113" s="208"/>
      <c r="AF113" s="238"/>
      <c r="AG113" s="239"/>
      <c r="AH113" s="223"/>
      <c r="AI113" s="208"/>
      <c r="AJ113" s="238"/>
      <c r="AK113" s="239"/>
      <c r="AL113" s="223"/>
      <c r="AM113" s="238"/>
      <c r="AN113" s="238"/>
      <c r="AO113" s="239"/>
      <c r="AP113" s="223"/>
      <c r="AQ113" s="208"/>
      <c r="AR113" s="238"/>
      <c r="AS113" s="239"/>
      <c r="AT113" s="223"/>
      <c r="AU113" s="208"/>
      <c r="AV113" s="238"/>
      <c r="AW113" s="239"/>
      <c r="AX113" s="223"/>
      <c r="AY113" s="181"/>
      <c r="AZ113" s="181"/>
      <c r="BA113" s="194"/>
      <c r="BB113" s="194"/>
      <c r="BC113" s="194"/>
      <c r="BE113" s="194"/>
      <c r="BF113" s="194"/>
      <c r="BG113" s="194"/>
      <c r="BH113" s="194"/>
    </row>
    <row r="114" spans="3:60" ht="15.25" customHeight="1" outlineLevel="1">
      <c r="C114" s="355"/>
      <c r="D114" s="216"/>
      <c r="E114" s="246"/>
      <c r="F114" s="230"/>
      <c r="G114" s="238"/>
      <c r="H114" s="238"/>
      <c r="I114" s="238"/>
      <c r="J114" s="238"/>
      <c r="K114" s="238"/>
      <c r="L114" s="238"/>
      <c r="M114" s="238"/>
      <c r="N114" s="238"/>
      <c r="O114" s="238"/>
      <c r="P114" s="238"/>
      <c r="Q114" s="238"/>
      <c r="R114" s="238"/>
      <c r="S114" s="238"/>
      <c r="T114" s="238"/>
      <c r="U114" s="238"/>
      <c r="V114" s="238"/>
      <c r="W114" s="208"/>
      <c r="X114" s="238"/>
      <c r="Y114" s="221"/>
      <c r="Z114" s="223"/>
      <c r="AA114" s="208"/>
      <c r="AB114" s="238"/>
      <c r="AC114" s="221"/>
      <c r="AD114" s="221"/>
      <c r="AE114" s="208"/>
      <c r="AF114" s="238"/>
      <c r="AG114" s="221"/>
      <c r="AH114" s="221"/>
      <c r="AI114" s="208"/>
      <c r="AJ114" s="238"/>
      <c r="AK114" s="221"/>
      <c r="AL114" s="223"/>
      <c r="AM114" s="238"/>
      <c r="AN114" s="238"/>
      <c r="AO114" s="221"/>
      <c r="AP114" s="221"/>
      <c r="AQ114" s="221"/>
      <c r="AR114" s="221"/>
      <c r="AS114" s="221"/>
      <c r="AT114" s="221"/>
      <c r="AU114" s="208"/>
      <c r="AV114" s="238"/>
      <c r="AW114" s="221"/>
      <c r="AX114" s="223"/>
      <c r="AY114" s="181"/>
      <c r="AZ114" s="181"/>
      <c r="BA114" s="194"/>
      <c r="BB114" s="194"/>
      <c r="BC114" s="194"/>
      <c r="BE114" s="194"/>
      <c r="BF114" s="194"/>
      <c r="BG114" s="194"/>
      <c r="BH114" s="194"/>
    </row>
    <row r="115" spans="3:60" ht="15.25" customHeight="1" outlineLevel="1" thickBot="1">
      <c r="C115" s="540" t="s">
        <v>3985</v>
      </c>
      <c r="D115" s="540"/>
      <c r="E115" s="540"/>
      <c r="F115" s="540"/>
      <c r="G115" s="540"/>
      <c r="H115" s="540"/>
      <c r="I115" s="540"/>
      <c r="J115" s="540"/>
      <c r="K115" s="540"/>
      <c r="L115" s="540"/>
      <c r="M115" s="540"/>
      <c r="N115" s="540"/>
      <c r="O115" s="540"/>
      <c r="P115" s="540"/>
      <c r="Q115" s="540"/>
      <c r="R115" s="540"/>
      <c r="S115" s="540"/>
      <c r="T115" s="540"/>
      <c r="U115" s="540"/>
      <c r="V115" s="183"/>
      <c r="W115" s="183"/>
      <c r="X115" s="183"/>
      <c r="Y115" s="184"/>
      <c r="Z115" s="184"/>
      <c r="AA115" s="185"/>
      <c r="AB115" s="184"/>
      <c r="AC115" s="184"/>
      <c r="AD115" s="184"/>
      <c r="AE115" s="186"/>
      <c r="AF115" s="184"/>
      <c r="AG115" s="184"/>
      <c r="AH115" s="184"/>
      <c r="AI115" s="184"/>
      <c r="AJ115" s="184"/>
      <c r="AK115" s="184"/>
      <c r="AL115" s="184"/>
      <c r="AM115" s="185"/>
      <c r="AN115" s="184"/>
      <c r="AO115" s="184"/>
      <c r="AP115" s="184"/>
      <c r="AQ115" s="185"/>
      <c r="AR115" s="184"/>
      <c r="AS115" s="184"/>
      <c r="AT115" s="184"/>
      <c r="AU115" s="184"/>
      <c r="AV115" s="184"/>
      <c r="AW115" s="184"/>
      <c r="AX115" s="184"/>
      <c r="AY115" s="181"/>
      <c r="AZ115" s="181"/>
      <c r="BA115" s="194"/>
      <c r="BB115" s="194"/>
      <c r="BC115" s="194"/>
      <c r="BE115" s="194"/>
      <c r="BF115" s="194"/>
      <c r="BG115" s="194"/>
      <c r="BH115" s="194"/>
    </row>
    <row r="116" spans="3:60" ht="15.25" customHeight="1" outlineLevel="1">
      <c r="C116" s="541" t="s">
        <v>3986</v>
      </c>
      <c r="D116" s="542"/>
      <c r="E116" s="542"/>
      <c r="F116" s="187"/>
      <c r="G116" s="187"/>
      <c r="H116" s="187"/>
      <c r="I116" s="187"/>
      <c r="J116" s="187"/>
      <c r="K116" s="187"/>
      <c r="L116" s="187"/>
      <c r="M116" s="187"/>
      <c r="N116" s="187"/>
      <c r="O116" s="187"/>
      <c r="P116" s="187"/>
      <c r="Q116" s="187"/>
      <c r="R116" s="187"/>
      <c r="S116" s="187"/>
      <c r="T116" s="187"/>
      <c r="U116" s="187"/>
      <c r="V116" s="187"/>
      <c r="W116" s="187"/>
      <c r="X116" s="187"/>
      <c r="Y116" s="185"/>
      <c r="Z116" s="185"/>
      <c r="AA116" s="185"/>
      <c r="AB116" s="185"/>
      <c r="AC116" s="185"/>
      <c r="AD116" s="185"/>
      <c r="AE116" s="188"/>
      <c r="AF116" s="185"/>
      <c r="AG116" s="185"/>
      <c r="AH116" s="185"/>
      <c r="AI116" s="185"/>
      <c r="AJ116" s="185"/>
      <c r="AK116" s="185"/>
      <c r="AL116" s="185"/>
      <c r="AM116" s="185"/>
      <c r="AN116" s="185"/>
      <c r="AO116" s="185"/>
      <c r="AP116" s="185"/>
      <c r="AQ116" s="185"/>
      <c r="AR116" s="185"/>
      <c r="AS116" s="185"/>
      <c r="AT116" s="185"/>
      <c r="AU116" s="185"/>
      <c r="AV116" s="185"/>
      <c r="AW116" s="185"/>
      <c r="AX116" s="185"/>
      <c r="AY116" s="181"/>
      <c r="AZ116" s="181"/>
      <c r="BA116" s="194"/>
      <c r="BB116" s="194"/>
      <c r="BC116" s="194"/>
      <c r="BE116" s="194"/>
      <c r="BF116" s="194"/>
      <c r="BG116" s="194"/>
      <c r="BH116" s="194"/>
    </row>
    <row r="117" spans="3:60" ht="15.25" customHeight="1" outlineLevel="1" thickBot="1">
      <c r="C117" s="543" t="s">
        <v>3987</v>
      </c>
      <c r="D117" s="543"/>
      <c r="E117" s="189"/>
      <c r="F117" s="189"/>
      <c r="G117" s="189"/>
      <c r="H117" s="176"/>
      <c r="I117" s="176"/>
      <c r="J117" s="176"/>
      <c r="K117" s="176"/>
      <c r="L117" s="176"/>
      <c r="M117" s="176"/>
      <c r="N117" s="176"/>
      <c r="O117" s="176"/>
      <c r="P117" s="176"/>
      <c r="Q117" s="176"/>
      <c r="R117" s="176"/>
      <c r="S117" s="176"/>
      <c r="T117" s="176"/>
      <c r="U117" s="176"/>
      <c r="V117" s="176"/>
      <c r="X117" s="176"/>
      <c r="Y117" s="176"/>
      <c r="Z117" s="176"/>
      <c r="AB117" s="176"/>
      <c r="AC117" s="176"/>
      <c r="AD117" s="176"/>
      <c r="AF117" s="176"/>
      <c r="AG117" s="176"/>
      <c r="AH117" s="176"/>
      <c r="AJ117" s="176"/>
      <c r="AL117" s="176"/>
      <c r="AN117" s="176"/>
      <c r="AO117" s="176"/>
      <c r="AP117" s="176"/>
      <c r="AR117" s="176"/>
      <c r="AS117" s="176"/>
      <c r="AX117" s="176"/>
      <c r="AY117" s="181"/>
      <c r="AZ117" s="181"/>
      <c r="BA117" s="194"/>
      <c r="BB117" s="194"/>
      <c r="BC117" s="194"/>
      <c r="BE117" s="194"/>
      <c r="BF117" s="194"/>
      <c r="BG117" s="194"/>
      <c r="BH117" s="194"/>
    </row>
    <row r="118" spans="3:60" ht="15.25" customHeight="1" outlineLevel="1" thickBot="1">
      <c r="C118" s="190" t="s">
        <v>4198</v>
      </c>
      <c r="D118" s="190"/>
      <c r="E118" s="191"/>
      <c r="F118" s="192"/>
      <c r="G118" s="192"/>
      <c r="H118" s="544" t="s">
        <v>3989</v>
      </c>
      <c r="I118" s="544"/>
      <c r="J118" s="544"/>
      <c r="K118" s="544"/>
      <c r="L118" s="544"/>
      <c r="M118" s="544"/>
      <c r="N118" s="544"/>
      <c r="O118" s="544"/>
      <c r="P118" s="544"/>
      <c r="Q118" s="544"/>
      <c r="R118" s="544"/>
      <c r="S118" s="545"/>
      <c r="T118" s="545"/>
      <c r="U118" s="546"/>
      <c r="V118" s="545"/>
      <c r="W118" s="193"/>
      <c r="X118" s="547" t="s">
        <v>3990</v>
      </c>
      <c r="Y118" s="548"/>
      <c r="Z118" s="549"/>
      <c r="AA118" s="194"/>
      <c r="AB118" s="538">
        <v>2021</v>
      </c>
      <c r="AC118" s="539"/>
      <c r="AD118" s="539"/>
      <c r="AE118" s="195"/>
      <c r="AF118" s="538">
        <v>2020</v>
      </c>
      <c r="AG118" s="539"/>
      <c r="AH118" s="539"/>
      <c r="AI118" s="193"/>
      <c r="AJ118" s="538" t="s">
        <v>3991</v>
      </c>
      <c r="AK118" s="539"/>
      <c r="AL118" s="539"/>
      <c r="AM118" s="193"/>
      <c r="AN118" s="538" t="s">
        <v>3992</v>
      </c>
      <c r="AO118" s="539"/>
      <c r="AP118" s="539"/>
      <c r="AQ118" s="193"/>
      <c r="AR118" s="538" t="s">
        <v>3993</v>
      </c>
      <c r="AS118" s="539"/>
      <c r="AT118" s="539"/>
      <c r="AU118" s="185"/>
      <c r="AV118" s="538" t="s">
        <v>3994</v>
      </c>
      <c r="AW118" s="539"/>
      <c r="AX118" s="539"/>
      <c r="AY118" s="181"/>
      <c r="AZ118" s="181"/>
      <c r="BA118" s="194"/>
      <c r="BB118" s="194"/>
      <c r="BC118" s="194"/>
      <c r="BE118" s="194"/>
      <c r="BF118" s="194"/>
      <c r="BG118" s="194"/>
      <c r="BH118" s="194"/>
    </row>
    <row r="119" spans="3:60" ht="15.25" customHeight="1" outlineLevel="1">
      <c r="C119" s="356"/>
      <c r="D119" s="357" t="s">
        <v>3995</v>
      </c>
      <c r="E119" s="358" t="s">
        <v>2413</v>
      </c>
      <c r="F119" s="359" t="s">
        <v>2416</v>
      </c>
      <c r="G119" s="201">
        <v>44879</v>
      </c>
      <c r="H119" s="360">
        <v>44834</v>
      </c>
      <c r="I119" s="360">
        <v>44834</v>
      </c>
      <c r="J119" s="360">
        <v>44834</v>
      </c>
      <c r="K119" s="360">
        <v>44795</v>
      </c>
      <c r="L119" s="360">
        <v>44764</v>
      </c>
      <c r="M119" s="360">
        <v>44713</v>
      </c>
      <c r="N119" s="360">
        <v>44682</v>
      </c>
      <c r="O119" s="360">
        <v>44652</v>
      </c>
      <c r="P119" s="361">
        <v>44621</v>
      </c>
      <c r="Q119" s="204">
        <v>44593</v>
      </c>
      <c r="R119" s="204">
        <v>44562</v>
      </c>
      <c r="S119" s="204">
        <v>44531</v>
      </c>
      <c r="T119" s="204">
        <v>44501</v>
      </c>
      <c r="U119" s="204">
        <v>44470</v>
      </c>
      <c r="V119" s="204">
        <v>44440</v>
      </c>
      <c r="W119" s="205"/>
      <c r="X119" s="362" t="s">
        <v>3996</v>
      </c>
      <c r="Y119" s="363" t="s">
        <v>3997</v>
      </c>
      <c r="Z119" s="363" t="s">
        <v>3998</v>
      </c>
      <c r="AA119" s="194"/>
      <c r="AB119" s="362" t="s">
        <v>3996</v>
      </c>
      <c r="AC119" s="363" t="s">
        <v>3997</v>
      </c>
      <c r="AD119" s="363" t="s">
        <v>3998</v>
      </c>
      <c r="AE119" s="208"/>
      <c r="AF119" s="362" t="s">
        <v>3996</v>
      </c>
      <c r="AG119" s="363" t="s">
        <v>3997</v>
      </c>
      <c r="AH119" s="363" t="s">
        <v>3998</v>
      </c>
      <c r="AI119" s="209"/>
      <c r="AJ119" s="210" t="s">
        <v>3996</v>
      </c>
      <c r="AK119" s="211" t="s">
        <v>3997</v>
      </c>
      <c r="AL119" s="211" t="s">
        <v>3998</v>
      </c>
      <c r="AM119" s="193"/>
      <c r="AN119" s="362" t="s">
        <v>3996</v>
      </c>
      <c r="AO119" s="363" t="s">
        <v>3997</v>
      </c>
      <c r="AP119" s="363" t="s">
        <v>3998</v>
      </c>
      <c r="AQ119" s="193"/>
      <c r="AR119" s="362" t="s">
        <v>3996</v>
      </c>
      <c r="AS119" s="363" t="s">
        <v>3997</v>
      </c>
      <c r="AT119" s="363" t="s">
        <v>3998</v>
      </c>
      <c r="AU119" s="185"/>
      <c r="AV119" s="362" t="s">
        <v>3996</v>
      </c>
      <c r="AW119" s="363" t="s">
        <v>3997</v>
      </c>
      <c r="AX119" s="363" t="s">
        <v>3998</v>
      </c>
      <c r="AY119" s="181"/>
      <c r="AZ119" s="181"/>
      <c r="BA119" s="194"/>
      <c r="BB119" s="194"/>
      <c r="BC119" s="194"/>
      <c r="BE119" s="194"/>
      <c r="BF119" s="194"/>
      <c r="BG119" s="194"/>
      <c r="BH119" s="194"/>
    </row>
    <row r="120" spans="3:60" ht="15.25" customHeight="1" outlineLevel="1" thickBot="1">
      <c r="C120" s="212"/>
      <c r="D120" s="213" t="s">
        <v>4199</v>
      </c>
      <c r="E120" s="214"/>
      <c r="F120" s="212"/>
      <c r="G120" s="212"/>
      <c r="H120" s="212"/>
      <c r="I120" s="212"/>
      <c r="J120" s="212"/>
      <c r="K120" s="212"/>
      <c r="L120" s="212"/>
      <c r="M120" s="212"/>
      <c r="N120" s="212"/>
      <c r="O120" s="212"/>
      <c r="P120" s="212"/>
      <c r="Q120" s="212"/>
      <c r="R120" s="212"/>
      <c r="S120" s="212"/>
      <c r="T120" s="212"/>
      <c r="U120" s="212"/>
      <c r="V120" s="212"/>
      <c r="W120" s="212"/>
      <c r="X120" s="212"/>
      <c r="Y120" s="212"/>
      <c r="Z120" s="212"/>
      <c r="AA120" s="212"/>
      <c r="AB120" s="212"/>
      <c r="AC120" s="212"/>
      <c r="AD120" s="212"/>
      <c r="AE120" s="212"/>
      <c r="AF120" s="212"/>
      <c r="AG120" s="212"/>
      <c r="AH120" s="212"/>
      <c r="AI120" s="212"/>
      <c r="AJ120" s="212"/>
      <c r="AK120" s="212"/>
      <c r="AL120" s="212"/>
      <c r="AM120" s="212"/>
      <c r="AN120" s="212"/>
      <c r="AO120" s="212"/>
      <c r="AP120" s="212"/>
      <c r="AQ120" s="212"/>
      <c r="AR120" s="212"/>
      <c r="AS120" s="212"/>
      <c r="AT120" s="212"/>
      <c r="AU120" s="212"/>
      <c r="AV120" s="212"/>
      <c r="AW120" s="212"/>
      <c r="AX120" s="212"/>
      <c r="AY120" s="181"/>
      <c r="AZ120" s="181"/>
      <c r="BA120" s="194"/>
      <c r="BB120" s="194"/>
      <c r="BC120" s="194"/>
      <c r="BE120" s="194"/>
      <c r="BF120" s="194"/>
      <c r="BG120" s="194"/>
      <c r="BH120" s="194"/>
    </row>
    <row r="121" spans="3:60" ht="15.25" customHeight="1" outlineLevel="1">
      <c r="C121" s="364" t="s">
        <v>3998</v>
      </c>
      <c r="D121" s="216" t="s">
        <v>4200</v>
      </c>
      <c r="E121" s="310" t="s">
        <v>4201</v>
      </c>
      <c r="F121" s="311">
        <v>42846</v>
      </c>
      <c r="G121" s="331">
        <v>0</v>
      </c>
      <c r="H121" s="331">
        <v>-7.679606804130712E-4</v>
      </c>
      <c r="I121" s="331">
        <v>-1.787532526303881E-2</v>
      </c>
      <c r="J121" s="331">
        <v>1.4499961741525791E-2</v>
      </c>
      <c r="K121" s="331">
        <v>-3.1925925925925913E-2</v>
      </c>
      <c r="L121" s="331">
        <v>2.5173709989748216E-2</v>
      </c>
      <c r="M121" s="331">
        <v>4.5866094829640325E-2</v>
      </c>
      <c r="N121" s="331">
        <v>-3.3691481197237305E-2</v>
      </c>
      <c r="O121" s="331">
        <v>-2.6340369886045045E-2</v>
      </c>
      <c r="P121" s="331">
        <v>1.5749525616698179E-2</v>
      </c>
      <c r="Q121" s="331">
        <v>2.9940587867417046E-2</v>
      </c>
      <c r="R121" s="331">
        <v>-1.7511520737327091E-2</v>
      </c>
      <c r="S121" s="331">
        <v>-7.8193538543693819E-3</v>
      </c>
      <c r="T121" s="331">
        <v>1.9878627557768702E-2</v>
      </c>
      <c r="U121" s="331">
        <v>-1.1991698055192623E-2</v>
      </c>
      <c r="V121" s="332">
        <v>-6.3017988771338906E-3</v>
      </c>
      <c r="W121" s="195"/>
      <c r="X121" s="331">
        <v>-6.5284178187385855E-4</v>
      </c>
      <c r="Y121" s="221">
        <v>0.1005969705172777</v>
      </c>
      <c r="Z121" s="223" t="s">
        <v>4003</v>
      </c>
      <c r="AA121" s="195"/>
      <c r="AB121" s="331">
        <v>-5.476216432283143E-2</v>
      </c>
      <c r="AC121" s="221">
        <v>4.0820481019128635E-2</v>
      </c>
      <c r="AD121" s="223" t="s">
        <v>4003</v>
      </c>
      <c r="AE121" s="195"/>
      <c r="AF121" s="331">
        <v>9.838748303664091E-2</v>
      </c>
      <c r="AG121" s="221">
        <v>4.6971048544716981E-2</v>
      </c>
      <c r="AH121" s="225">
        <v>2.0946409774730679</v>
      </c>
      <c r="AI121" s="195"/>
      <c r="AJ121" s="331">
        <v>-2.03496825162367E-2</v>
      </c>
      <c r="AK121" s="221">
        <v>6.5159639839686423E-2</v>
      </c>
      <c r="AL121" s="223" t="s">
        <v>4003</v>
      </c>
      <c r="AM121" s="332"/>
      <c r="AN121" s="331">
        <v>7.107651620433586E-3</v>
      </c>
      <c r="AO121" s="221">
        <v>6.5285609822786E-2</v>
      </c>
      <c r="AP121" s="223">
        <v>0.10887011149511958</v>
      </c>
      <c r="AQ121" s="195"/>
      <c r="AR121" s="331">
        <v>1.4852999928783417E-2</v>
      </c>
      <c r="AS121" s="221">
        <v>5.5971570645364538E-2</v>
      </c>
      <c r="AT121" s="223">
        <v>0.26536685959541706</v>
      </c>
      <c r="AU121" s="195"/>
      <c r="AV121" s="331">
        <v>4.2687496330894525E-2</v>
      </c>
      <c r="AW121" s="221">
        <v>5.3295312657862352E-2</v>
      </c>
      <c r="AX121" s="224">
        <v>0.80096155181476514</v>
      </c>
      <c r="AY121" s="181"/>
      <c r="AZ121" s="181"/>
    </row>
    <row r="122" spans="3:60" ht="15.25" customHeight="1" outlineLevel="1">
      <c r="C122" s="365" t="s">
        <v>537</v>
      </c>
      <c r="D122" s="248" t="s">
        <v>4202</v>
      </c>
      <c r="E122" s="366" t="s">
        <v>4203</v>
      </c>
      <c r="F122" s="367">
        <v>44043</v>
      </c>
      <c r="G122" s="251">
        <v>0</v>
      </c>
      <c r="H122" s="251">
        <v>-1.650891481399519E-4</v>
      </c>
      <c r="I122" s="251">
        <v>-1.2283943906946315E-2</v>
      </c>
      <c r="J122" s="251">
        <v>1.5787468016768003E-3</v>
      </c>
      <c r="K122" s="251">
        <v>1.2536792761363991E-3</v>
      </c>
      <c r="L122" s="251">
        <v>1.0520517763701331E-2</v>
      </c>
      <c r="M122" s="251">
        <v>1.7104391966453747E-3</v>
      </c>
      <c r="N122" s="251">
        <v>8.6259669430686081E-3</v>
      </c>
      <c r="O122" s="251">
        <v>-1.4208909370199696E-2</v>
      </c>
      <c r="P122" s="251">
        <v>-9.8321473192460873E-3</v>
      </c>
      <c r="Q122" s="251">
        <v>-9.5232971053481608E-3</v>
      </c>
      <c r="R122" s="251">
        <v>-9.6973572037509781E-3</v>
      </c>
      <c r="S122" s="251">
        <v>-2.3915816326529615E-3</v>
      </c>
      <c r="T122" s="251">
        <v>-5.6019448261283022E-3</v>
      </c>
      <c r="U122" s="251">
        <v>-1.7090021297594848E-2</v>
      </c>
      <c r="V122" s="252">
        <v>-9.3145327295183211E-3</v>
      </c>
      <c r="W122" s="253"/>
      <c r="X122" s="251">
        <v>-3.1916027280477488E-2</v>
      </c>
      <c r="Y122" s="254">
        <v>3.0396029045087987E-2</v>
      </c>
      <c r="Z122" s="255" t="s">
        <v>4003</v>
      </c>
      <c r="AA122" s="253"/>
      <c r="AB122" s="251">
        <v>-8.3983993753659836E-2</v>
      </c>
      <c r="AC122" s="254">
        <v>4.6682725429347316E-2</v>
      </c>
      <c r="AD122" s="255" t="s">
        <v>4003</v>
      </c>
      <c r="AE122" s="253"/>
      <c r="AF122" s="251">
        <v>4.5876709532557625E-2</v>
      </c>
      <c r="AG122" s="254">
        <v>3.2607843494217199E-2</v>
      </c>
      <c r="AH122" s="368">
        <v>1.4069225258853311</v>
      </c>
      <c r="AI122" s="253"/>
      <c r="AJ122" s="251">
        <v>-4.289729860361946E-2</v>
      </c>
      <c r="AK122" s="254">
        <v>3.7477674416633605E-2</v>
      </c>
      <c r="AL122" s="255" t="s">
        <v>4003</v>
      </c>
      <c r="AM122" s="252"/>
      <c r="AN122" s="251">
        <v>-2.1936087473800825E-2</v>
      </c>
      <c r="AO122" s="254">
        <v>3.692257753823585E-2</v>
      </c>
      <c r="AP122" s="255" t="s">
        <v>4003</v>
      </c>
      <c r="AQ122" s="253"/>
      <c r="AR122" s="251">
        <v>-2.3511269362723741E-3</v>
      </c>
      <c r="AS122" s="254">
        <v>3.3266003148960666E-2</v>
      </c>
      <c r="AT122" s="255" t="s">
        <v>4003</v>
      </c>
      <c r="AU122" s="253"/>
      <c r="AV122" s="251">
        <v>3.21911092915943E-2</v>
      </c>
      <c r="AW122" s="254">
        <v>4.4657234233679746E-2</v>
      </c>
      <c r="AX122" s="257">
        <v>0.72084870108942611</v>
      </c>
      <c r="AY122" s="181"/>
      <c r="AZ122" s="181"/>
    </row>
    <row r="123" spans="3:60" ht="15.25" customHeight="1" outlineLevel="1">
      <c r="C123" s="532" t="s">
        <v>4061</v>
      </c>
      <c r="D123" s="259" t="s">
        <v>4204</v>
      </c>
      <c r="E123" s="369" t="s">
        <v>4205</v>
      </c>
      <c r="F123" s="370">
        <v>42277</v>
      </c>
      <c r="G123" s="262">
        <v>-1.0375331297604051E-3</v>
      </c>
      <c r="H123" s="262">
        <v>-1.194696139115714E-3</v>
      </c>
      <c r="I123" s="262">
        <v>-8.1436004466788336E-3</v>
      </c>
      <c r="J123" s="262">
        <v>1.4846287207286313E-3</v>
      </c>
      <c r="K123" s="262">
        <v>1.4574479011282282E-3</v>
      </c>
      <c r="L123" s="262">
        <v>2.4415474900598699E-3</v>
      </c>
      <c r="M123" s="262">
        <v>4.5754531126871445E-3</v>
      </c>
      <c r="N123" s="262">
        <v>2.9192537379783001E-3</v>
      </c>
      <c r="O123" s="262">
        <v>7.8106332138589973E-3</v>
      </c>
      <c r="P123" s="262">
        <v>2.8606089652383204E-3</v>
      </c>
      <c r="Q123" s="262">
        <v>5.2544414333031142E-3</v>
      </c>
      <c r="R123" s="262">
        <v>-7.2985427824138194E-3</v>
      </c>
      <c r="S123" s="262">
        <v>4.9213485396162326E-3</v>
      </c>
      <c r="T123" s="262">
        <v>1.2431451572478824E-3</v>
      </c>
      <c r="U123" s="262">
        <v>-2.8141979535831751E-3</v>
      </c>
      <c r="V123" s="263">
        <v>8.9982453421511011E-5</v>
      </c>
      <c r="W123" s="309"/>
      <c r="X123" s="262">
        <v>1.2111097272387683E-2</v>
      </c>
      <c r="Y123" s="265">
        <v>1.4932213823273234E-2</v>
      </c>
      <c r="Z123" s="222">
        <v>0.81107178183528417</v>
      </c>
      <c r="AA123" s="309"/>
      <c r="AB123" s="262">
        <v>3.0045671473289737E-2</v>
      </c>
      <c r="AC123" s="265">
        <v>1.1350388685709017E-2</v>
      </c>
      <c r="AD123" s="371">
        <v>2.647105073249119</v>
      </c>
      <c r="AE123" s="309"/>
      <c r="AF123" s="262">
        <v>4.0510884597107166E-2</v>
      </c>
      <c r="AG123" s="265">
        <v>2.0760872225506405E-2</v>
      </c>
      <c r="AH123" s="371">
        <v>1.9513093745327463</v>
      </c>
      <c r="AI123" s="309"/>
      <c r="AJ123" s="262">
        <v>2.7527271392162156E-2</v>
      </c>
      <c r="AK123" s="265">
        <v>1.48245014123229E-2</v>
      </c>
      <c r="AL123" s="266">
        <v>1.8568767088031743</v>
      </c>
      <c r="AM123" s="263"/>
      <c r="AN123" s="262">
        <v>2.8832249955738076E-2</v>
      </c>
      <c r="AO123" s="265">
        <v>1.5821228301304516E-2</v>
      </c>
      <c r="AP123" s="371">
        <v>1.822377466948047</v>
      </c>
      <c r="AQ123" s="309"/>
      <c r="AR123" s="262">
        <v>1.4833097210409818E-2</v>
      </c>
      <c r="AS123" s="265">
        <v>1.3225572287463813E-2</v>
      </c>
      <c r="AT123" s="280">
        <v>1.1215467193408135</v>
      </c>
      <c r="AU123" s="309"/>
      <c r="AV123" s="262">
        <v>3.0162630865835371E-2</v>
      </c>
      <c r="AW123" s="265">
        <v>1.7090770380575143E-2</v>
      </c>
      <c r="AX123" s="372">
        <v>1.7648491082717555</v>
      </c>
      <c r="AY123" s="181"/>
      <c r="AZ123" s="181"/>
    </row>
    <row r="124" spans="3:60" ht="15.25" customHeight="1" outlineLevel="1">
      <c r="C124" s="515"/>
      <c r="D124" s="216" t="s">
        <v>4206</v>
      </c>
      <c r="E124" s="295" t="s">
        <v>4207</v>
      </c>
      <c r="F124" s="296">
        <v>41243</v>
      </c>
      <c r="G124" s="237">
        <v>-5.8513065966246927E-6</v>
      </c>
      <c r="H124" s="237">
        <v>1.2289325842695931E-4</v>
      </c>
      <c r="I124" s="237">
        <v>-3.4292112814052755E-3</v>
      </c>
      <c r="J124" s="237">
        <v>2.5844023715690945E-3</v>
      </c>
      <c r="K124" s="237">
        <v>9.0711706492041522E-4</v>
      </c>
      <c r="L124" s="237">
        <v>2.1054236651967262E-3</v>
      </c>
      <c r="M124" s="237">
        <v>-1.6043469605236949E-3</v>
      </c>
      <c r="N124" s="237">
        <v>1.3191761305340055E-3</v>
      </c>
      <c r="O124" s="237">
        <v>5.8619896560061502E-3</v>
      </c>
      <c r="P124" s="237">
        <v>5.0916376224008353E-3</v>
      </c>
      <c r="Q124" s="237">
        <v>4.1306081636054426E-3</v>
      </c>
      <c r="R124" s="237">
        <v>-8.6675359770596039E-3</v>
      </c>
      <c r="S124" s="237">
        <v>3.3745182431192955E-3</v>
      </c>
      <c r="T124" s="237">
        <v>2.9391157714733218E-3</v>
      </c>
      <c r="U124" s="237">
        <v>-2.849239609179488E-4</v>
      </c>
      <c r="V124" s="238">
        <v>-7.1773031135247134E-4</v>
      </c>
      <c r="W124" s="208"/>
      <c r="X124" s="237">
        <v>8.3666208410282383E-3</v>
      </c>
      <c r="Y124" s="239">
        <v>1.2760860996891762E-2</v>
      </c>
      <c r="Z124" s="224">
        <v>0.65564704788071471</v>
      </c>
      <c r="AA124" s="208"/>
      <c r="AB124" s="237">
        <v>2.6025523053080146E-2</v>
      </c>
      <c r="AC124" s="239">
        <v>8.5075803907462329E-3</v>
      </c>
      <c r="AD124" s="225">
        <v>3.0590981051896176</v>
      </c>
      <c r="AE124" s="208"/>
      <c r="AF124" s="237">
        <v>1.1530854067029583E-2</v>
      </c>
      <c r="AG124" s="239">
        <v>1.4963017849560703E-2</v>
      </c>
      <c r="AH124" s="224">
        <v>0.77062355889444556</v>
      </c>
      <c r="AI124" s="208"/>
      <c r="AJ124" s="237">
        <v>1.3479498882120966E-2</v>
      </c>
      <c r="AK124" s="239">
        <v>1.2224064009046914E-2</v>
      </c>
      <c r="AL124" s="223">
        <v>1.1027019223839891</v>
      </c>
      <c r="AM124" s="238"/>
      <c r="AN124" s="237">
        <v>1.6287286978251991E-2</v>
      </c>
      <c r="AO124" s="239">
        <v>1.2108991336164675E-2</v>
      </c>
      <c r="AP124" s="222">
        <v>1.3450572823194968</v>
      </c>
      <c r="AQ124" s="208"/>
      <c r="AR124" s="237">
        <v>1.0552267026696871E-2</v>
      </c>
      <c r="AS124" s="239">
        <v>1.0807223997901381E-2</v>
      </c>
      <c r="AT124" s="222">
        <v>0.97640865302190283</v>
      </c>
      <c r="AU124" s="208"/>
      <c r="AV124" s="237">
        <v>2.2685684253910932E-2</v>
      </c>
      <c r="AW124" s="239">
        <v>1.5096649614602017E-2</v>
      </c>
      <c r="AX124" s="227">
        <v>1.5026966136889426</v>
      </c>
      <c r="AY124" s="181"/>
      <c r="AZ124" s="181"/>
    </row>
    <row r="125" spans="3:60" ht="15.25" customHeight="1" outlineLevel="2">
      <c r="C125" s="515"/>
      <c r="D125" s="216" t="s">
        <v>4208</v>
      </c>
      <c r="E125" s="295" t="s">
        <v>4209</v>
      </c>
      <c r="F125" s="296">
        <v>41243</v>
      </c>
      <c r="G125" s="237">
        <v>1.1660515744501354E-5</v>
      </c>
      <c r="H125" s="237">
        <v>5.716852464370259E-4</v>
      </c>
      <c r="I125" s="237">
        <v>-4.3907793633369829E-3</v>
      </c>
      <c r="J125" s="237">
        <v>2.5678650036684569E-3</v>
      </c>
      <c r="K125" s="237">
        <v>1.6155277293377068E-3</v>
      </c>
      <c r="L125" s="237">
        <v>2.6724521063836715E-3</v>
      </c>
      <c r="M125" s="237">
        <v>2.2811686602519643E-4</v>
      </c>
      <c r="N125" s="237">
        <v>3.2765974875514914E-4</v>
      </c>
      <c r="O125" s="237">
        <v>4.0418044777084106E-3</v>
      </c>
      <c r="P125" s="237">
        <v>5.0957144038072943E-3</v>
      </c>
      <c r="Q125" s="237">
        <v>6.6751864950811424E-3</v>
      </c>
      <c r="R125" s="237">
        <v>-1.3388615864600717E-2</v>
      </c>
      <c r="S125" s="237">
        <v>4.4710442450768273E-3</v>
      </c>
      <c r="T125" s="237">
        <v>3.1140682613217674E-3</v>
      </c>
      <c r="U125" s="237">
        <v>8.1611411404303169E-4</v>
      </c>
      <c r="V125" s="238">
        <v>-1.6556095599640219E-4</v>
      </c>
      <c r="W125" s="208"/>
      <c r="X125" s="237">
        <v>5.8820769654814864E-3</v>
      </c>
      <c r="Y125" s="239">
        <v>1.9591528098794306E-2</v>
      </c>
      <c r="Z125" s="223">
        <v>0.30023574148070048</v>
      </c>
      <c r="AA125" s="208"/>
      <c r="AB125" s="237">
        <v>1.0441110242006113E-2</v>
      </c>
      <c r="AC125" s="239">
        <v>9.2847252827047751E-3</v>
      </c>
      <c r="AD125" s="222">
        <v>1.1245470301049625</v>
      </c>
      <c r="AE125" s="208"/>
      <c r="AF125" s="237">
        <v>1.0182275298554311E-2</v>
      </c>
      <c r="AG125" s="239">
        <v>2.2379638175972029E-2</v>
      </c>
      <c r="AH125" s="224">
        <v>0.45497944240611288</v>
      </c>
      <c r="AI125" s="208"/>
      <c r="AJ125" s="237">
        <v>2.9566284937454501E-3</v>
      </c>
      <c r="AK125" s="239">
        <v>1.7062807922368667E-2</v>
      </c>
      <c r="AL125" s="223">
        <v>0.17327912892164876</v>
      </c>
      <c r="AM125" s="238"/>
      <c r="AN125" s="237">
        <v>1.0081759576067384E-2</v>
      </c>
      <c r="AO125" s="239">
        <v>1.7538898058583434E-2</v>
      </c>
      <c r="AP125" s="224">
        <v>0.57482286186921705</v>
      </c>
      <c r="AQ125" s="208"/>
      <c r="AR125" s="237">
        <v>9.8321295389065533E-3</v>
      </c>
      <c r="AS125" s="239">
        <v>1.6007664619292341E-2</v>
      </c>
      <c r="AT125" s="224">
        <v>0.6142138639671979</v>
      </c>
      <c r="AU125" s="208"/>
      <c r="AV125" s="237">
        <v>2.2840712906203819E-2</v>
      </c>
      <c r="AW125" s="239">
        <v>1.8360340381349888E-2</v>
      </c>
      <c r="AX125" s="222">
        <v>1.2440244805812541</v>
      </c>
      <c r="AY125" s="181"/>
      <c r="AZ125" s="181"/>
    </row>
    <row r="126" spans="3:60" ht="15.25" customHeight="1" outlineLevel="1" thickBot="1">
      <c r="C126" s="515"/>
      <c r="D126" s="216" t="s">
        <v>4210</v>
      </c>
      <c r="E126" s="295" t="s">
        <v>4211</v>
      </c>
      <c r="F126" s="296">
        <v>42277</v>
      </c>
      <c r="G126" s="237">
        <v>-5.3607572690802015E-3</v>
      </c>
      <c r="H126" s="237">
        <v>-1.5086106020400392E-2</v>
      </c>
      <c r="I126" s="237">
        <v>-1.24121566122114E-2</v>
      </c>
      <c r="J126" s="237">
        <v>-8.9159958133585571E-3</v>
      </c>
      <c r="K126" s="237">
        <v>-3.2059110893989384E-4</v>
      </c>
      <c r="L126" s="237">
        <v>9.486100408985898E-3</v>
      </c>
      <c r="M126" s="237">
        <v>2.0051561850035204E-2</v>
      </c>
      <c r="N126" s="237">
        <v>1.0015046997440047E-2</v>
      </c>
      <c r="O126" s="237">
        <v>4.6065474912867055E-2</v>
      </c>
      <c r="P126" s="237">
        <v>7.153031642417762E-3</v>
      </c>
      <c r="Q126" s="237">
        <v>1.0156770942328475E-2</v>
      </c>
      <c r="R126" s="237">
        <v>-2.0747442527674909E-2</v>
      </c>
      <c r="S126" s="237">
        <v>1.2186606199592998E-2</v>
      </c>
      <c r="T126" s="237">
        <v>-1.403628850169425E-3</v>
      </c>
      <c r="U126" s="237">
        <v>-4.8409068794396104E-3</v>
      </c>
      <c r="V126" s="238">
        <v>4.6757403041095547E-3</v>
      </c>
      <c r="W126" s="208"/>
      <c r="X126" s="237">
        <v>4.4559906012812567E-2</v>
      </c>
      <c r="Y126" s="239">
        <v>5.0957209960836164E-2</v>
      </c>
      <c r="Z126" s="222">
        <v>0.87445733483170818</v>
      </c>
      <c r="AA126" s="208"/>
      <c r="AB126" s="237">
        <v>0.10885928376553089</v>
      </c>
      <c r="AC126" s="239">
        <v>4.02546194123495E-2</v>
      </c>
      <c r="AD126" s="225">
        <v>2.7042681151802053</v>
      </c>
      <c r="AE126" s="208"/>
      <c r="AF126" s="237">
        <v>0.1604243303710351</v>
      </c>
      <c r="AG126" s="239">
        <v>7.2447689634355869E-2</v>
      </c>
      <c r="AH126" s="225">
        <v>2.214347085196203</v>
      </c>
      <c r="AI126" s="208"/>
      <c r="AJ126" s="237">
        <v>0.1077922813432739</v>
      </c>
      <c r="AK126" s="239">
        <v>4.9082805141319692E-2</v>
      </c>
      <c r="AL126" s="223">
        <v>2.1961312323718523</v>
      </c>
      <c r="AM126" s="238"/>
      <c r="AN126" s="237">
        <v>0.10907858798805492</v>
      </c>
      <c r="AO126" s="239">
        <v>5.5162541375538894E-2</v>
      </c>
      <c r="AP126" s="225">
        <v>1.9774032390107463</v>
      </c>
      <c r="AQ126" s="208"/>
      <c r="AR126" s="237">
        <v>3.8144675788141402E-2</v>
      </c>
      <c r="AS126" s="239">
        <v>4.7339361242327307E-2</v>
      </c>
      <c r="AT126" s="222">
        <v>0.80577081707717035</v>
      </c>
      <c r="AU126" s="208"/>
      <c r="AV126" s="237">
        <v>9.2260192992150714E-2</v>
      </c>
      <c r="AW126" s="239">
        <v>4.8301939075843972E-2</v>
      </c>
      <c r="AX126" s="373">
        <v>1.9100722405219228</v>
      </c>
      <c r="AY126" s="181"/>
      <c r="AZ126" s="181"/>
    </row>
    <row r="127" spans="3:60" ht="15.25" customHeight="1" outlineLevel="2" thickBot="1">
      <c r="C127" s="516"/>
      <c r="D127" s="268" t="s">
        <v>4212</v>
      </c>
      <c r="E127" s="374" t="s">
        <v>4213</v>
      </c>
      <c r="F127" s="375">
        <v>43837</v>
      </c>
      <c r="G127" s="271">
        <v>0</v>
      </c>
      <c r="H127" s="271">
        <v>1.0929939725539128E-3</v>
      </c>
      <c r="I127" s="271">
        <v>-4.1691596756330274E-3</v>
      </c>
      <c r="J127" s="271">
        <v>1.957920650003997E-3</v>
      </c>
      <c r="K127" s="271">
        <v>7.5950982895078845E-4</v>
      </c>
      <c r="L127" s="271">
        <v>2.0657853501921952E-3</v>
      </c>
      <c r="M127" s="271">
        <v>-2.2844016207765883E-3</v>
      </c>
      <c r="N127" s="271">
        <v>1.5978014252389094E-3</v>
      </c>
      <c r="O127" s="271">
        <v>1.927460874465492E-3</v>
      </c>
      <c r="P127" s="271">
        <v>6.792346435300356E-4</v>
      </c>
      <c r="Q127" s="271">
        <v>2.5117719234004632E-3</v>
      </c>
      <c r="R127" s="271">
        <v>-7.5612197407763926E-3</v>
      </c>
      <c r="S127" s="271">
        <v>3.7756858629363066E-3</v>
      </c>
      <c r="T127" s="271">
        <v>2.3155572090161058E-3</v>
      </c>
      <c r="U127" s="271">
        <v>-6.4101742285371799E-4</v>
      </c>
      <c r="V127" s="272">
        <v>-7.1102342533924112E-4</v>
      </c>
      <c r="W127" s="293"/>
      <c r="X127" s="271">
        <v>-1.4727164925120162E-3</v>
      </c>
      <c r="Y127" s="274">
        <v>1.1260446957478097E-2</v>
      </c>
      <c r="Z127" s="275" t="s">
        <v>4003</v>
      </c>
      <c r="AA127" s="293"/>
      <c r="AB127" s="271">
        <v>1.7007067366919593E-2</v>
      </c>
      <c r="AC127" s="274">
        <v>6.9165264507028562E-3</v>
      </c>
      <c r="AD127" s="294">
        <v>2.4589029606315376</v>
      </c>
      <c r="AE127" s="293"/>
      <c r="AF127" s="271">
        <v>5.3320470367375083E-3</v>
      </c>
      <c r="AG127" s="274">
        <v>1.7845975803867434E-2</v>
      </c>
      <c r="AH127" s="275">
        <v>0.29878147854386256</v>
      </c>
      <c r="AI127" s="293"/>
      <c r="AJ127" s="271">
        <v>3.4755865619202631E-3</v>
      </c>
      <c r="AK127" s="274">
        <v>1.132173933547698E-2</v>
      </c>
      <c r="AL127" s="275">
        <v>0.30698344653011195</v>
      </c>
      <c r="AM127" s="272"/>
      <c r="AN127" s="271">
        <v>7.1609254233864217E-3</v>
      </c>
      <c r="AO127" s="274">
        <v>1.2662544451040534E-2</v>
      </c>
      <c r="AP127" s="276">
        <v>0.5655202594608052</v>
      </c>
      <c r="AQ127" s="293"/>
      <c r="AR127" s="271">
        <v>8.1144791822151952E-3</v>
      </c>
      <c r="AS127" s="274">
        <v>1.0973695387967325E-2</v>
      </c>
      <c r="AT127" s="277">
        <v>0.73944818908612453</v>
      </c>
      <c r="AU127" s="293"/>
      <c r="AV127" s="271">
        <v>1.9618452480084203E-2</v>
      </c>
      <c r="AW127" s="274">
        <v>1.3303298898819567E-2</v>
      </c>
      <c r="AX127" s="376">
        <v>1.4747058326882361</v>
      </c>
      <c r="AY127" s="181"/>
      <c r="AZ127" s="181"/>
    </row>
    <row r="128" spans="3:60" ht="15.25" customHeight="1" outlineLevel="1" thickBot="1">
      <c r="C128" s="215"/>
      <c r="D128" s="228" t="s">
        <v>4214</v>
      </c>
      <c r="E128" s="301"/>
      <c r="F128" s="215"/>
      <c r="G128" s="215"/>
      <c r="H128" s="215"/>
      <c r="I128" s="215"/>
      <c r="J128" s="215"/>
      <c r="K128" s="215"/>
      <c r="L128" s="215"/>
      <c r="M128" s="215"/>
      <c r="N128" s="215"/>
      <c r="O128" s="215"/>
      <c r="P128" s="215"/>
      <c r="Q128" s="215"/>
      <c r="R128" s="215"/>
      <c r="S128" s="215"/>
      <c r="T128" s="215"/>
      <c r="U128" s="215"/>
      <c r="V128" s="215"/>
      <c r="W128" s="215"/>
      <c r="X128" s="215"/>
      <c r="Y128" s="215"/>
      <c r="Z128" s="215"/>
      <c r="AA128" s="215"/>
      <c r="AB128" s="215"/>
      <c r="AC128" s="215"/>
      <c r="AD128" s="215"/>
      <c r="AE128" s="215"/>
      <c r="AF128" s="215"/>
      <c r="AG128" s="215"/>
      <c r="AH128" s="215"/>
      <c r="AI128" s="215"/>
      <c r="AJ128" s="215"/>
      <c r="AK128" s="215"/>
      <c r="AL128" s="215"/>
      <c r="AM128" s="215"/>
      <c r="AN128" s="215"/>
      <c r="AO128" s="215"/>
      <c r="AP128" s="215"/>
      <c r="AQ128" s="215"/>
      <c r="AR128" s="215"/>
      <c r="AS128" s="215"/>
      <c r="AT128" s="215"/>
      <c r="AU128" s="215"/>
      <c r="AV128" s="215"/>
      <c r="AW128" s="215"/>
      <c r="AX128" s="212"/>
      <c r="AY128" s="181"/>
      <c r="AZ128" s="181"/>
    </row>
    <row r="129" spans="3:52" ht="15.25" customHeight="1" outlineLevel="1">
      <c r="C129" s="533" t="s">
        <v>4000</v>
      </c>
      <c r="D129" s="216" t="s">
        <v>4215</v>
      </c>
      <c r="E129" s="217" t="s">
        <v>4216</v>
      </c>
      <c r="F129" s="377">
        <v>42908</v>
      </c>
      <c r="G129" s="237">
        <v>-2.3726397349507129E-3</v>
      </c>
      <c r="H129" s="237">
        <v>-3.5769645397309313E-2</v>
      </c>
      <c r="I129" s="237">
        <v>-1.2194219048564214E-2</v>
      </c>
      <c r="J129" s="237">
        <v>6.3187406733759666E-2</v>
      </c>
      <c r="K129" s="237">
        <v>4.0491770425811868E-2</v>
      </c>
      <c r="L129" s="237">
        <v>-3.7387629941640577E-2</v>
      </c>
      <c r="M129" s="237">
        <v>3.6540327376294979E-2</v>
      </c>
      <c r="N129" s="237">
        <v>-7.4212399338645652E-3</v>
      </c>
      <c r="O129" s="237">
        <v>3.275702267218028E-2</v>
      </c>
      <c r="P129" s="237">
        <v>3.6611390826366108E-2</v>
      </c>
      <c r="Q129" s="237">
        <v>3.0802705152133125E-3</v>
      </c>
      <c r="R129" s="237">
        <v>2.3415361387509659E-2</v>
      </c>
      <c r="S129" s="237">
        <v>1.1680364438116264E-2</v>
      </c>
      <c r="T129" s="237">
        <v>-1.4888271799806008E-2</v>
      </c>
      <c r="U129" s="237">
        <v>3.3541797322986122E-2</v>
      </c>
      <c r="V129" s="238">
        <v>8.7763556739839377E-3</v>
      </c>
      <c r="W129" s="195"/>
      <c r="X129" s="237">
        <v>0.14684627611348633</v>
      </c>
      <c r="Y129" s="221">
        <v>0.10532501599939041</v>
      </c>
      <c r="Z129" s="378">
        <v>1.3942203067345011</v>
      </c>
      <c r="AA129" s="195"/>
      <c r="AB129" s="237">
        <v>5.712956613451059E-2</v>
      </c>
      <c r="AC129" s="221">
        <v>0.10317888700907832</v>
      </c>
      <c r="AD129" s="224">
        <v>0.55369434378066107</v>
      </c>
      <c r="AE129" s="195"/>
      <c r="AF129" s="237">
        <v>4.9876534893365188E-2</v>
      </c>
      <c r="AG129" s="221">
        <v>0.11033317280886452</v>
      </c>
      <c r="AH129" s="224">
        <v>0.45205384403989463</v>
      </c>
      <c r="AI129" s="195"/>
      <c r="AJ129" s="237">
        <v>9.7003315247927047E-2</v>
      </c>
      <c r="AK129" s="221">
        <v>9.8246120538710388E-2</v>
      </c>
      <c r="AL129" s="223">
        <v>0.98735008279239223</v>
      </c>
      <c r="AM129" s="238"/>
      <c r="AN129" s="237">
        <v>7.883033166453024E-2</v>
      </c>
      <c r="AO129" s="221">
        <v>0.10460404595889529</v>
      </c>
      <c r="AP129" s="224">
        <v>0.75360690824049992</v>
      </c>
      <c r="AQ129" s="195"/>
      <c r="AR129" s="237">
        <v>4.0925009905133702E-2</v>
      </c>
      <c r="AS129" s="221">
        <v>9.7591938153404681E-2</v>
      </c>
      <c r="AT129" s="224">
        <v>0.4193482646159124</v>
      </c>
      <c r="AU129" s="195"/>
      <c r="AV129" s="237">
        <v>8.7735128342593782E-2</v>
      </c>
      <c r="AW129" s="221">
        <v>9.5516467237732564E-2</v>
      </c>
      <c r="AX129" s="222">
        <v>0.91853405888880213</v>
      </c>
      <c r="AY129" s="181"/>
      <c r="AZ129" s="181"/>
    </row>
    <row r="130" spans="3:52" ht="15.25" customHeight="1" outlineLevel="1">
      <c r="C130" s="515"/>
      <c r="D130" s="216" t="s">
        <v>4217</v>
      </c>
      <c r="E130" s="217" t="s">
        <v>4218</v>
      </c>
      <c r="F130" s="379">
        <v>44855</v>
      </c>
      <c r="G130" s="237">
        <v>-2.6288694595416121E-3</v>
      </c>
      <c r="H130" s="237">
        <v>-4.3267836108971003E-2</v>
      </c>
      <c r="I130" s="237">
        <v>-1.061536264038454E-2</v>
      </c>
      <c r="J130" s="237">
        <v>6.1141086861366434E-2</v>
      </c>
      <c r="K130" s="237">
        <v>4.6320601047297405E-2</v>
      </c>
      <c r="L130" s="237">
        <v>-3.5771502560313584E-2</v>
      </c>
      <c r="M130" s="237">
        <v>3.7652243934340746E-2</v>
      </c>
      <c r="N130" s="237">
        <v>-1.1744826282382936E-2</v>
      </c>
      <c r="O130" s="237">
        <v>4.1805478791135942E-2</v>
      </c>
      <c r="P130" s="237">
        <v>4.1730486301642111E-2</v>
      </c>
      <c r="Q130" s="237">
        <v>1.3142777032046471E-2</v>
      </c>
      <c r="R130" s="237">
        <v>1.6281625280244683E-2</v>
      </c>
      <c r="S130" s="237">
        <v>1.894288932460042E-2</v>
      </c>
      <c r="T130" s="237">
        <v>-2.2882429574651586E-2</v>
      </c>
      <c r="U130" s="237">
        <v>3.2122728749067964E-2</v>
      </c>
      <c r="V130" s="238">
        <v>1.4804833729540556E-2</v>
      </c>
      <c r="W130" s="208"/>
      <c r="X130" s="237">
        <v>0.16123754763546327</v>
      </c>
      <c r="Y130" s="221">
        <v>0.10240682402930114</v>
      </c>
      <c r="Z130" s="225">
        <v>1.5744805013123853</v>
      </c>
      <c r="AA130" s="208"/>
      <c r="AB130" s="237">
        <v>0.1220986322615738</v>
      </c>
      <c r="AC130" s="221">
        <v>0.10564103858484546</v>
      </c>
      <c r="AD130" s="222">
        <v>1.1557878822207002</v>
      </c>
      <c r="AE130" s="208"/>
      <c r="AF130" s="237">
        <v>8.4068751469176028E-2</v>
      </c>
      <c r="AG130" s="221">
        <v>0.11804101597526329</v>
      </c>
      <c r="AH130" s="224">
        <v>0.71219949078372469</v>
      </c>
      <c r="AI130" s="208"/>
      <c r="AJ130" s="237">
        <v>0.13615128476559146</v>
      </c>
      <c r="AK130" s="221">
        <v>9.8206398249352789E-2</v>
      </c>
      <c r="AL130" s="223">
        <v>1.3863789650435403</v>
      </c>
      <c r="AM130" s="238"/>
      <c r="AN130" s="237">
        <v>0.12132871427974901</v>
      </c>
      <c r="AO130" s="221">
        <v>0.1071911562309865</v>
      </c>
      <c r="AP130" s="222">
        <v>1.1318910864091944</v>
      </c>
      <c r="AQ130" s="208"/>
      <c r="AR130" s="237">
        <v>8.1237298520664414E-2</v>
      </c>
      <c r="AS130" s="221">
        <v>0.10283610145041738</v>
      </c>
      <c r="AT130" s="222">
        <v>0.78996867223552936</v>
      </c>
      <c r="AU130" s="208"/>
      <c r="AV130" s="237">
        <v>9.5865588067732599E-2</v>
      </c>
      <c r="AW130" s="221">
        <v>9.9705051483906071E-2</v>
      </c>
      <c r="AX130" s="222">
        <v>0.96149178643377742</v>
      </c>
      <c r="AY130" s="181"/>
      <c r="AZ130" s="181"/>
    </row>
    <row r="131" spans="3:52" ht="15.25" hidden="1" customHeight="1" outlineLevel="2">
      <c r="C131" s="516"/>
      <c r="D131" s="216"/>
      <c r="E131" s="217" t="s">
        <v>4219</v>
      </c>
      <c r="F131" s="377">
        <v>43314</v>
      </c>
      <c r="G131" s="237">
        <v>8.8216585214491283E-3</v>
      </c>
      <c r="H131" s="237" t="s">
        <v>4220</v>
      </c>
      <c r="I131" s="237" t="s">
        <v>4220</v>
      </c>
      <c r="J131" s="237" t="s">
        <v>4220</v>
      </c>
      <c r="K131" s="237" t="s">
        <v>4220</v>
      </c>
      <c r="L131" s="237" t="s">
        <v>4220</v>
      </c>
      <c r="M131" s="237" t="s">
        <v>4220</v>
      </c>
      <c r="N131" s="237" t="s">
        <v>4220</v>
      </c>
      <c r="O131" s="237" t="s">
        <v>4220</v>
      </c>
      <c r="P131" s="237" t="s">
        <v>4220</v>
      </c>
      <c r="Q131" s="237">
        <v>2.232899499083385E-2</v>
      </c>
      <c r="R131" s="237">
        <v>9.8534838082777743E-3</v>
      </c>
      <c r="S131" s="237">
        <v>1.3523777646180291E-2</v>
      </c>
      <c r="T131" s="237">
        <v>-1.2973481238643503E-2</v>
      </c>
      <c r="U131" s="237">
        <v>3.704826223027502E-2</v>
      </c>
      <c r="V131" s="238">
        <v>1.3759476338376153E-2</v>
      </c>
      <c r="W131" s="208"/>
      <c r="X131" s="237">
        <v>3.2402497189709001E-2</v>
      </c>
      <c r="Y131" s="221">
        <v>0.10792182658422549</v>
      </c>
      <c r="Z131" s="224">
        <v>0.30024044454456211</v>
      </c>
      <c r="AA131" s="208"/>
      <c r="AB131" s="237">
        <v>0.12683384144159615</v>
      </c>
      <c r="AC131" s="221">
        <v>0.10684046526403201</v>
      </c>
      <c r="AD131" s="224">
        <v>1.1871329943028144</v>
      </c>
      <c r="AE131" s="208"/>
      <c r="AF131" s="237">
        <v>0.16200494792208064</v>
      </c>
      <c r="AG131" s="221">
        <v>0.12285606476241689</v>
      </c>
      <c r="AH131" s="224">
        <v>1.3186564964079808</v>
      </c>
      <c r="AI131" s="208"/>
      <c r="AJ131" s="237">
        <v>9.9826740777725576E-2</v>
      </c>
      <c r="AK131" s="221">
        <v>9.8217541954587095E-2</v>
      </c>
      <c r="AL131" s="223">
        <v>1.0163840266322539</v>
      </c>
      <c r="AM131" s="238"/>
      <c r="AN131" s="237">
        <v>0.13281424319092516</v>
      </c>
      <c r="AO131" s="221">
        <v>0.11193260805909797</v>
      </c>
      <c r="AP131" s="224">
        <v>1.1865554237850167</v>
      </c>
      <c r="AQ131" s="208"/>
      <c r="AR131" s="237">
        <v>6.8875963468063128E-2</v>
      </c>
      <c r="AS131" s="221">
        <v>0.10225221103976165</v>
      </c>
      <c r="AT131" s="223">
        <v>0.67358898910538101</v>
      </c>
      <c r="AU131" s="208"/>
      <c r="AV131" s="237">
        <v>8.7134404888505212E-2</v>
      </c>
      <c r="AW131" s="221">
        <v>9.6751321177422009E-2</v>
      </c>
      <c r="AX131" s="222">
        <v>0.90060170577638576</v>
      </c>
      <c r="AY131" s="181"/>
      <c r="AZ131" s="181"/>
    </row>
    <row r="132" spans="3:52" ht="15.25" customHeight="1" outlineLevel="1" collapsed="1" thickBot="1">
      <c r="C132" s="534" t="s">
        <v>4009</v>
      </c>
      <c r="D132" s="259" t="s">
        <v>4221</v>
      </c>
      <c r="E132" s="380" t="s">
        <v>4222</v>
      </c>
      <c r="F132" s="381">
        <v>41953</v>
      </c>
      <c r="G132" s="262">
        <v>-4.4322176371695892E-3</v>
      </c>
      <c r="H132" s="262">
        <v>-1.4374338023906863E-2</v>
      </c>
      <c r="I132" s="262">
        <v>2.4571738624912909E-2</v>
      </c>
      <c r="J132" s="262">
        <v>1.8071338383838231E-2</v>
      </c>
      <c r="K132" s="262">
        <v>1.530326095665413E-2</v>
      </c>
      <c r="L132" s="262">
        <v>-5.8940661091197999E-3</v>
      </c>
      <c r="M132" s="262">
        <v>-8.7537800413817202E-4</v>
      </c>
      <c r="N132" s="262">
        <v>-1.4585947302383939E-2</v>
      </c>
      <c r="O132" s="262">
        <v>-1.7222483168937153E-3</v>
      </c>
      <c r="P132" s="262">
        <v>-2.0699172033118662E-2</v>
      </c>
      <c r="Q132" s="262">
        <v>-4.6547119420069505E-3</v>
      </c>
      <c r="R132" s="262">
        <v>2.8313437404345887E-3</v>
      </c>
      <c r="S132" s="262">
        <v>-5.3280560207031868E-3</v>
      </c>
      <c r="T132" s="262">
        <v>1.7581906901091848E-2</v>
      </c>
      <c r="U132" s="262">
        <v>-2.9345895435940461E-3</v>
      </c>
      <c r="V132" s="263">
        <v>1.779359430605032E-3</v>
      </c>
      <c r="W132" s="264"/>
      <c r="X132" s="262">
        <v>-3.060912151821249E-3</v>
      </c>
      <c r="Y132" s="265">
        <v>4.4226738362604406E-2</v>
      </c>
      <c r="Z132" s="266" t="s">
        <v>4003</v>
      </c>
      <c r="AA132" s="264"/>
      <c r="AB132" s="262">
        <v>3.8461538461538547E-2</v>
      </c>
      <c r="AC132" s="265">
        <v>3.0904255587592661E-2</v>
      </c>
      <c r="AD132" s="280">
        <v>1.2445385831257478</v>
      </c>
      <c r="AE132" s="264"/>
      <c r="AF132" s="262">
        <v>-3.7920489296636162E-2</v>
      </c>
      <c r="AG132" s="265">
        <v>5.5470374074794292E-2</v>
      </c>
      <c r="AH132" s="266" t="s">
        <v>4003</v>
      </c>
      <c r="AI132" s="264"/>
      <c r="AJ132" s="262">
        <v>5.9428115022410744E-3</v>
      </c>
      <c r="AK132" s="265">
        <v>4.1214890537842039E-2</v>
      </c>
      <c r="AL132" s="266">
        <v>0.14419088403946134</v>
      </c>
      <c r="AM132" s="263"/>
      <c r="AN132" s="262">
        <v>8.8418888920216432E-4</v>
      </c>
      <c r="AO132" s="265">
        <v>4.4105933737655777E-2</v>
      </c>
      <c r="AP132" s="266">
        <v>2.0046937322795669E-2</v>
      </c>
      <c r="AQ132" s="264"/>
      <c r="AR132" s="262">
        <v>8.5243659898985857E-3</v>
      </c>
      <c r="AS132" s="265">
        <v>4.0181926380704142E-2</v>
      </c>
      <c r="AT132" s="266">
        <v>0.21214428370442917</v>
      </c>
      <c r="AU132" s="264"/>
      <c r="AV132" s="262">
        <v>1.431014553484955E-2</v>
      </c>
      <c r="AW132" s="265">
        <v>4.1087132350944897E-2</v>
      </c>
      <c r="AX132" s="266">
        <v>0.34828776592680494</v>
      </c>
      <c r="AY132" s="181"/>
      <c r="AZ132" s="181"/>
    </row>
    <row r="133" spans="3:52" ht="15.25" customHeight="1" outlineLevel="1">
      <c r="C133" s="514"/>
      <c r="D133" s="216" t="s">
        <v>4223</v>
      </c>
      <c r="E133" s="229" t="s">
        <v>4224</v>
      </c>
      <c r="F133" s="230">
        <v>44788</v>
      </c>
      <c r="G133" s="237">
        <v>1.5389350569405096E-3</v>
      </c>
      <c r="H133" s="237">
        <v>-4.574780058651029E-2</v>
      </c>
      <c r="I133" s="237">
        <v>7.1623717049398294E-3</v>
      </c>
      <c r="J133" s="237">
        <v>2.9181548749904973E-2</v>
      </c>
      <c r="K133" s="237">
        <v>3.1027187965211978E-2</v>
      </c>
      <c r="L133" s="237">
        <v>-1.5200617283950613E-2</v>
      </c>
      <c r="M133" s="237">
        <v>-6.3635666641110866E-3</v>
      </c>
      <c r="N133" s="237">
        <v>-7.1553627159929301E-3</v>
      </c>
      <c r="O133" s="237">
        <v>2.7478818410808792E-3</v>
      </c>
      <c r="P133" s="237">
        <v>3.5815939278937226E-2</v>
      </c>
      <c r="Q133" s="237">
        <v>1.8685567010309434E-2</v>
      </c>
      <c r="R133" s="237">
        <v>-1.2329965794288467E-2</v>
      </c>
      <c r="S133" s="237">
        <v>-2.6973423244744943E-3</v>
      </c>
      <c r="T133" s="237">
        <v>3.1336933398788958E-2</v>
      </c>
      <c r="U133" s="237">
        <v>2.3103967855349072E-2</v>
      </c>
      <c r="V133" s="238">
        <v>-9.1996320147191835E-4</v>
      </c>
      <c r="W133" s="208"/>
      <c r="X133" s="237">
        <v>3.5398934054570175E-2</v>
      </c>
      <c r="Y133" s="239">
        <v>0.10137794580875889</v>
      </c>
      <c r="Z133" s="222">
        <v>0.34917785887423025</v>
      </c>
      <c r="AA133" s="208"/>
      <c r="AB133" s="237">
        <v>0.1390902500906126</v>
      </c>
      <c r="AC133" s="239">
        <v>7.8792867487061574E-2</v>
      </c>
      <c r="AD133" s="227">
        <v>1.7652644779484938</v>
      </c>
      <c r="AE133" s="208"/>
      <c r="AF133" s="237">
        <v>-8.6272561682397719E-2</v>
      </c>
      <c r="AG133" s="239">
        <v>0.2236557252967746</v>
      </c>
      <c r="AH133" s="223" t="s">
        <v>4003</v>
      </c>
      <c r="AI133" s="208"/>
      <c r="AJ133" s="237">
        <v>3.5334545387699645E-2</v>
      </c>
      <c r="AK133" s="239">
        <v>0.1444665998085479</v>
      </c>
      <c r="AL133" s="223">
        <v>0.24458626031571448</v>
      </c>
      <c r="AM133" s="238"/>
      <c r="AN133" s="237">
        <v>1.936162145786291E-2</v>
      </c>
      <c r="AO133" s="239">
        <v>0.14804044802442984</v>
      </c>
      <c r="AP133" s="223">
        <v>0.13078602311895077</v>
      </c>
      <c r="AQ133" s="208"/>
      <c r="AR133" s="237">
        <v>2.7221440601630453E-2</v>
      </c>
      <c r="AS133" s="239">
        <v>0.12325021274405652</v>
      </c>
      <c r="AT133" s="223">
        <v>0.22086323419302292</v>
      </c>
      <c r="AU133" s="208"/>
      <c r="AV133" s="237">
        <v>1.4747776829733494E-2</v>
      </c>
      <c r="AW133" s="239">
        <v>0.11971710894209102</v>
      </c>
      <c r="AX133" s="223">
        <v>0.12318854807016111</v>
      </c>
      <c r="AY133" s="181"/>
      <c r="AZ133" s="181"/>
    </row>
    <row r="134" spans="3:52" ht="15.25" customHeight="1" outlineLevel="1" thickBot="1">
      <c r="C134" s="514"/>
      <c r="D134" s="216" t="s">
        <v>4225</v>
      </c>
      <c r="E134" s="229" t="s">
        <v>4226</v>
      </c>
      <c r="F134" s="230">
        <v>41953</v>
      </c>
      <c r="G134" s="237">
        <v>2.6002204160352018E-3</v>
      </c>
      <c r="H134" s="237">
        <v>-1.5821768454504004E-2</v>
      </c>
      <c r="I134" s="237">
        <v>1.2015976171133591E-3</v>
      </c>
      <c r="J134" s="237">
        <v>8.1642054615720383E-3</v>
      </c>
      <c r="K134" s="237">
        <v>4.92091388400695E-3</v>
      </c>
      <c r="L134" s="237">
        <v>8.1763887328325513E-3</v>
      </c>
      <c r="M134" s="237">
        <v>-3.9772384879607214E-3</v>
      </c>
      <c r="N134" s="237">
        <v>-9.4145738285080771E-3</v>
      </c>
      <c r="O134" s="237">
        <v>-5.554613297150568E-3</v>
      </c>
      <c r="P134" s="237">
        <v>-1.1111577005325168E-2</v>
      </c>
      <c r="Q134" s="237">
        <v>-1.8147535179375618E-2</v>
      </c>
      <c r="R134" s="237">
        <v>5.9887679538790373E-3</v>
      </c>
      <c r="S134" s="237">
        <v>5.5974811334900121E-3</v>
      </c>
      <c r="T134" s="237">
        <v>1.8373371335504762E-2</v>
      </c>
      <c r="U134" s="237">
        <v>2.2064624641287223E-2</v>
      </c>
      <c r="V134" s="238">
        <v>1.5870918875120044E-2</v>
      </c>
      <c r="W134" s="208"/>
      <c r="X134" s="237">
        <v>-3.5452180971787373E-2</v>
      </c>
      <c r="Y134" s="239">
        <v>6.0758463776905448E-2</v>
      </c>
      <c r="Z134" s="223" t="s">
        <v>4003</v>
      </c>
      <c r="AA134" s="208"/>
      <c r="AB134" s="237">
        <v>0.14768373720185179</v>
      </c>
      <c r="AC134" s="239">
        <v>4.5633374266721545E-2</v>
      </c>
      <c r="AD134" s="225">
        <v>3.2363098187449002</v>
      </c>
      <c r="AE134" s="208"/>
      <c r="AF134" s="237">
        <v>-1.5738306213917475E-2</v>
      </c>
      <c r="AG134" s="239">
        <v>5.7278808884214293E-2</v>
      </c>
      <c r="AH134" s="223" t="s">
        <v>4003</v>
      </c>
      <c r="AI134" s="208"/>
      <c r="AJ134" s="237">
        <v>3.982232300166233E-2</v>
      </c>
      <c r="AK134" s="239">
        <v>5.2839728021836598E-2</v>
      </c>
      <c r="AL134" s="223">
        <v>0.75364360288162946</v>
      </c>
      <c r="AM134" s="238"/>
      <c r="AN134" s="237">
        <v>2.2934330745896014E-2</v>
      </c>
      <c r="AO134" s="239">
        <v>5.3777504397445372E-2</v>
      </c>
      <c r="AP134" s="224">
        <v>0.42646699587245029</v>
      </c>
      <c r="AQ134" s="208"/>
      <c r="AR134" s="237">
        <v>1.3720735687552832E-2</v>
      </c>
      <c r="AS134" s="239">
        <v>4.7493999662182762E-2</v>
      </c>
      <c r="AT134" s="223">
        <v>0.2888940873614822</v>
      </c>
      <c r="AU134" s="208"/>
      <c r="AV134" s="237">
        <v>6.9902211914791845E-3</v>
      </c>
      <c r="AW134" s="239">
        <v>4.8784735948211547E-2</v>
      </c>
      <c r="AX134" s="223">
        <v>0.14328705599431346</v>
      </c>
      <c r="AY134" s="181"/>
      <c r="AZ134" s="181"/>
    </row>
    <row r="135" spans="3:52" ht="15.25" customHeight="1" outlineLevel="1">
      <c r="C135" s="535"/>
      <c r="D135" s="268" t="s">
        <v>4227</v>
      </c>
      <c r="E135" s="382" t="s">
        <v>4228</v>
      </c>
      <c r="F135" s="383">
        <v>44536</v>
      </c>
      <c r="G135" s="384">
        <v>1.004790279238228E-2</v>
      </c>
      <c r="H135" s="384">
        <v>-6.9829997848073977E-2</v>
      </c>
      <c r="I135" s="384">
        <v>-9.1684434968016815E-3</v>
      </c>
      <c r="J135" s="384">
        <v>7.9518590156888447E-3</v>
      </c>
      <c r="K135" s="384">
        <v>4.1172521816961405E-2</v>
      </c>
      <c r="L135" s="384">
        <v>-1.1173802411771239E-2</v>
      </c>
      <c r="M135" s="384">
        <v>-8.7728917644478432E-3</v>
      </c>
      <c r="N135" s="384">
        <v>-4.3227363340677782E-2</v>
      </c>
      <c r="O135" s="384">
        <v>-8.4269662921349076E-3</v>
      </c>
      <c r="P135" s="384">
        <v>1.0088272383354413E-2</v>
      </c>
      <c r="Q135" s="384">
        <v>-5.5014895729890823E-2</v>
      </c>
      <c r="R135" s="384">
        <v>3.2878350104612597E-3</v>
      </c>
      <c r="S135" s="384">
        <v>1.4760893741785575E-2</v>
      </c>
      <c r="T135" s="384">
        <v>-9.7116539847816874E-3</v>
      </c>
      <c r="U135" s="384">
        <v>3.6099585062240536E-2</v>
      </c>
      <c r="V135" s="385">
        <v>3.3780160857908914E-2</v>
      </c>
      <c r="W135" s="273"/>
      <c r="X135" s="384">
        <v>-0.1386868586230946</v>
      </c>
      <c r="Y135" s="274">
        <v>9.3902715512763968E-2</v>
      </c>
      <c r="Z135" s="275" t="s">
        <v>4003</v>
      </c>
      <c r="AA135" s="273"/>
      <c r="AB135" s="384">
        <v>0.20651520615458607</v>
      </c>
      <c r="AC135" s="274">
        <v>8.1440331055668128E-2</v>
      </c>
      <c r="AD135" s="225">
        <v>2.535785445339406</v>
      </c>
      <c r="AE135" s="273"/>
      <c r="AF135" s="384">
        <v>-2.221438645980256E-2</v>
      </c>
      <c r="AG135" s="274">
        <v>0.16734607128976173</v>
      </c>
      <c r="AH135" s="275" t="s">
        <v>4003</v>
      </c>
      <c r="AI135" s="273"/>
      <c r="AJ135" s="384">
        <v>2.1899640014086952E-3</v>
      </c>
      <c r="AK135" s="274">
        <v>0.11814112517588238</v>
      </c>
      <c r="AL135" s="275">
        <v>1.8536847335323667E-2</v>
      </c>
      <c r="AM135" s="385"/>
      <c r="AN135" s="384">
        <v>1.295475802379098E-3</v>
      </c>
      <c r="AO135" s="274">
        <v>0.11938592357812426</v>
      </c>
      <c r="AP135" s="275">
        <v>1.0851160367590229E-2</v>
      </c>
      <c r="AQ135" s="273"/>
      <c r="AR135" s="384">
        <v>1.4238269353161748E-2</v>
      </c>
      <c r="AS135" s="274">
        <v>0.10295004161633292</v>
      </c>
      <c r="AT135" s="275">
        <v>0.13830270614385901</v>
      </c>
      <c r="AU135" s="273"/>
      <c r="AV135" s="384">
        <v>1.565783268181753E-2</v>
      </c>
      <c r="AW135" s="274">
        <v>0.1187863248087167</v>
      </c>
      <c r="AX135" s="275">
        <v>0.13181511177344327</v>
      </c>
      <c r="AY135" s="181"/>
      <c r="AZ135" s="181"/>
    </row>
    <row r="136" spans="3:52" ht="15.25" customHeight="1" outlineLevel="1" thickBot="1">
      <c r="C136" s="524" t="s">
        <v>537</v>
      </c>
      <c r="D136" s="259" t="s">
        <v>4229</v>
      </c>
      <c r="E136" s="278" t="s">
        <v>4230</v>
      </c>
      <c r="F136" s="279">
        <v>43013</v>
      </c>
      <c r="G136" s="262">
        <v>-1.4259862468331514E-2</v>
      </c>
      <c r="H136" s="262">
        <v>-4.1255984229794374E-2</v>
      </c>
      <c r="I136" s="262">
        <v>-7.4774266365689179E-3</v>
      </c>
      <c r="J136" s="262">
        <v>3.1131800989234737E-2</v>
      </c>
      <c r="K136" s="262">
        <v>4.910223525100843E-3</v>
      </c>
      <c r="L136" s="262">
        <v>1.4659532360905558E-4</v>
      </c>
      <c r="M136" s="262">
        <v>2.9815821256038877E-2</v>
      </c>
      <c r="N136" s="262">
        <v>-1.6773044381772406E-2</v>
      </c>
      <c r="O136" s="262">
        <v>2.491783230145983E-2</v>
      </c>
      <c r="P136" s="262">
        <v>-3.4277879341864104E-3</v>
      </c>
      <c r="Q136" s="262">
        <v>7.2257667768467204E-3</v>
      </c>
      <c r="R136" s="262">
        <v>-8.3535844471445131E-3</v>
      </c>
      <c r="S136" s="262">
        <v>-3.0355923199514301E-3</v>
      </c>
      <c r="T136" s="262">
        <v>2.0271311854478169E-2</v>
      </c>
      <c r="U136" s="262">
        <v>-1.0779180782259923E-3</v>
      </c>
      <c r="V136" s="263">
        <v>1.3106159895148739E-3</v>
      </c>
      <c r="W136" s="264"/>
      <c r="X136" s="262">
        <v>3.4173754556500624E-2</v>
      </c>
      <c r="Y136" s="265">
        <v>6.3371859786399323E-2</v>
      </c>
      <c r="Z136" s="222">
        <v>0.53925756119019397</v>
      </c>
      <c r="AA136" s="264"/>
      <c r="AB136" s="262">
        <v>-2.6672593909757736E-2</v>
      </c>
      <c r="AC136" s="265">
        <v>3.1440939124513699E-2</v>
      </c>
      <c r="AD136" s="266" t="s">
        <v>4003</v>
      </c>
      <c r="AE136" s="264"/>
      <c r="AF136" s="262">
        <v>-3.4134758088452122E-3</v>
      </c>
      <c r="AG136" s="265">
        <v>5.0287595574674153E-2</v>
      </c>
      <c r="AH136" s="266" t="s">
        <v>4003</v>
      </c>
      <c r="AI136" s="264"/>
      <c r="AJ136" s="262">
        <v>7.5792158207632632E-3</v>
      </c>
      <c r="AK136" s="265">
        <v>4.7069431581702827E-2</v>
      </c>
      <c r="AL136" s="266">
        <v>0.16102203842439244</v>
      </c>
      <c r="AM136" s="263"/>
      <c r="AN136" s="262">
        <v>3.8234105270638086E-3</v>
      </c>
      <c r="AO136" s="265">
        <v>4.7996510101997222E-2</v>
      </c>
      <c r="AP136" s="266">
        <v>7.9660177769981438E-2</v>
      </c>
      <c r="AQ136" s="264"/>
      <c r="AR136" s="262">
        <v>-4.3273273414417002E-3</v>
      </c>
      <c r="AS136" s="265">
        <v>4.3847924641200013E-2</v>
      </c>
      <c r="AT136" s="266" t="s">
        <v>4003</v>
      </c>
      <c r="AU136" s="264"/>
      <c r="AV136" s="262">
        <v>1.6529996417416815E-2</v>
      </c>
      <c r="AW136" s="265">
        <v>5.5406750964021458E-2</v>
      </c>
      <c r="AX136" s="266">
        <v>0.29833903143229995</v>
      </c>
      <c r="AY136" s="181"/>
      <c r="AZ136" s="181"/>
    </row>
    <row r="137" spans="3:52" ht="15.25" customHeight="1" outlineLevel="1" thickBot="1">
      <c r="C137" s="525"/>
      <c r="D137" s="297" t="s">
        <v>4231</v>
      </c>
      <c r="E137" s="281" t="s">
        <v>4232</v>
      </c>
      <c r="F137" s="282">
        <v>43047</v>
      </c>
      <c r="G137" s="283">
        <v>-3.4634575873202433E-3</v>
      </c>
      <c r="H137" s="283">
        <v>-1.9351857200624045E-2</v>
      </c>
      <c r="I137" s="283">
        <v>-6.9344948134564266E-3</v>
      </c>
      <c r="J137" s="283">
        <v>4.9816497202334498E-2</v>
      </c>
      <c r="K137" s="283">
        <v>5.4443167382494106E-3</v>
      </c>
      <c r="L137" s="283">
        <v>-2.5064873790988429E-2</v>
      </c>
      <c r="M137" s="283">
        <v>8.9253837915030942E-3</v>
      </c>
      <c r="N137" s="283">
        <v>-1.1934858016344307E-2</v>
      </c>
      <c r="O137" s="283">
        <v>-1.0586935024140542E-2</v>
      </c>
      <c r="P137" s="283">
        <v>2.0600807409166366E-2</v>
      </c>
      <c r="Q137" s="283">
        <v>3.6365769253328128E-3</v>
      </c>
      <c r="R137" s="283">
        <v>1.7627357659086851E-3</v>
      </c>
      <c r="S137" s="283">
        <v>-5.8606341206024481E-5</v>
      </c>
      <c r="T137" s="283">
        <v>-7.3302693583104928E-3</v>
      </c>
      <c r="U137" s="283">
        <v>-3.1317056196719095E-3</v>
      </c>
      <c r="V137" s="284">
        <v>2.0356234096692072E-2</v>
      </c>
      <c r="W137" s="285"/>
      <c r="X137" s="283">
        <v>-2.5265879311358042E-3</v>
      </c>
      <c r="Y137" s="239">
        <v>7.1954505635373672E-2</v>
      </c>
      <c r="Z137" s="223" t="s">
        <v>4003</v>
      </c>
      <c r="AA137" s="285"/>
      <c r="AB137" s="283">
        <v>-9.1753774680602973E-3</v>
      </c>
      <c r="AC137" s="239">
        <v>4.3603903380996109E-2</v>
      </c>
      <c r="AD137" s="223" t="s">
        <v>4003</v>
      </c>
      <c r="AE137" s="285"/>
      <c r="AF137" s="283">
        <v>-1.4562550166265287E-2</v>
      </c>
      <c r="AG137" s="239">
        <v>6.2810996526918988E-2</v>
      </c>
      <c r="AH137" s="223" t="s">
        <v>4003</v>
      </c>
      <c r="AI137" s="285"/>
      <c r="AJ137" s="283">
        <v>7.370390330262433E-3</v>
      </c>
      <c r="AK137" s="239">
        <v>6.0883824949905581E-2</v>
      </c>
      <c r="AL137" s="223">
        <v>0.12105662442079969</v>
      </c>
      <c r="AM137" s="284"/>
      <c r="AN137" s="283">
        <v>-5.3465388048535845E-3</v>
      </c>
      <c r="AO137" s="239">
        <v>5.8670748961898604E-2</v>
      </c>
      <c r="AP137" s="223" t="s">
        <v>4003</v>
      </c>
      <c r="AQ137" s="285"/>
      <c r="AR137" s="283">
        <v>-1.7305768281413281E-2</v>
      </c>
      <c r="AS137" s="239">
        <v>5.0214565720491072E-2</v>
      </c>
      <c r="AT137" s="223" t="s">
        <v>4003</v>
      </c>
      <c r="AU137" s="285"/>
      <c r="AV137" s="283">
        <v>2.8494961697977272E-2</v>
      </c>
      <c r="AW137" s="239">
        <v>6.9491897521542403E-2</v>
      </c>
      <c r="AX137" s="223">
        <v>0.41004725319442986</v>
      </c>
      <c r="AY137" s="181"/>
      <c r="AZ137" s="181"/>
    </row>
    <row r="138" spans="3:52" ht="15.25" customHeight="1" outlineLevel="1">
      <c r="C138" s="526"/>
      <c r="D138" s="268" t="s">
        <v>4233</v>
      </c>
      <c r="E138" s="291" t="s">
        <v>4234</v>
      </c>
      <c r="F138" s="292">
        <v>42909</v>
      </c>
      <c r="G138" s="384">
        <v>1.3083296990842189E-3</v>
      </c>
      <c r="H138" s="384">
        <v>1.753719531497322E-2</v>
      </c>
      <c r="I138" s="384">
        <v>-4.0355634024844544E-3</v>
      </c>
      <c r="J138" s="384">
        <v>-2.0137184569881672E-3</v>
      </c>
      <c r="K138" s="384">
        <v>1.9896027212630729E-2</v>
      </c>
      <c r="L138" s="384">
        <v>-3.644967387133824E-3</v>
      </c>
      <c r="M138" s="384">
        <v>-1.789863719148399E-2</v>
      </c>
      <c r="N138" s="384">
        <v>-8.4687714054425545E-3</v>
      </c>
      <c r="O138" s="384">
        <v>-1.1084426380934653E-2</v>
      </c>
      <c r="P138" s="384">
        <v>1.8757841907151684E-2</v>
      </c>
      <c r="Q138" s="384">
        <v>3.9680040309881814E-3</v>
      </c>
      <c r="R138" s="384">
        <v>-3.6397866331973061E-3</v>
      </c>
      <c r="S138" s="384">
        <v>-1.3148832258469412E-3</v>
      </c>
      <c r="T138" s="384">
        <v>5.4139124960654872E-3</v>
      </c>
      <c r="U138" s="384">
        <v>-1.2003980594601393E-2</v>
      </c>
      <c r="V138" s="385">
        <v>3.3073322932917204E-3</v>
      </c>
      <c r="W138" s="273"/>
      <c r="X138" s="384">
        <v>8.5974270473800907E-3</v>
      </c>
      <c r="Y138" s="274">
        <v>3.2803037840544086E-2</v>
      </c>
      <c r="Z138" s="275">
        <v>0.26209240403807338</v>
      </c>
      <c r="AA138" s="273"/>
      <c r="AB138" s="384">
        <v>-1.0852713178294615E-2</v>
      </c>
      <c r="AC138" s="274">
        <v>2.0571346524171245E-2</v>
      </c>
      <c r="AD138" s="275" t="s">
        <v>4003</v>
      </c>
      <c r="AE138" s="273"/>
      <c r="AF138" s="384">
        <v>3.2272523532048458E-2</v>
      </c>
      <c r="AG138" s="274">
        <v>2.8796608741822393E-2</v>
      </c>
      <c r="AH138" s="276">
        <v>1.1207056991116411</v>
      </c>
      <c r="AI138" s="273"/>
      <c r="AJ138" s="384">
        <v>1.0531394606481115E-3</v>
      </c>
      <c r="AK138" s="274">
        <v>2.6825109514694679E-2</v>
      </c>
      <c r="AL138" s="275">
        <v>3.9259465467278196E-2</v>
      </c>
      <c r="AM138" s="385"/>
      <c r="AN138" s="384">
        <v>5.4561518241704743E-3</v>
      </c>
      <c r="AO138" s="274">
        <v>2.7148222897357795E-2</v>
      </c>
      <c r="AP138" s="275">
        <v>0.18947202683093375</v>
      </c>
      <c r="AQ138" s="273"/>
      <c r="AR138" s="384">
        <v>-3.8046487428446962E-3</v>
      </c>
      <c r="AS138" s="274">
        <v>2.4944503664414149E-2</v>
      </c>
      <c r="AT138" s="275" t="s">
        <v>4003</v>
      </c>
      <c r="AU138" s="273"/>
      <c r="AV138" s="384">
        <v>2.549625318395643E-2</v>
      </c>
      <c r="AW138" s="274">
        <v>3.2400125670937988E-2</v>
      </c>
      <c r="AX138" s="277">
        <v>0.78691834232068614</v>
      </c>
      <c r="AY138" s="181"/>
      <c r="AZ138" s="181"/>
    </row>
    <row r="139" spans="3:52" ht="15.25" customHeight="1" outlineLevel="1">
      <c r="C139" s="532" t="s">
        <v>4061</v>
      </c>
      <c r="D139" s="216" t="s">
        <v>4235</v>
      </c>
      <c r="E139" s="342" t="s">
        <v>4236</v>
      </c>
      <c r="F139" s="296">
        <v>43830</v>
      </c>
      <c r="G139" s="284">
        <v>-1.7450370412652222E-3</v>
      </c>
      <c r="H139" s="284">
        <v>-5.3704689207469958E-3</v>
      </c>
      <c r="I139" s="284">
        <v>-7.3432749151147725E-3</v>
      </c>
      <c r="J139" s="284">
        <v>-5.0553277537492836E-3</v>
      </c>
      <c r="K139" s="284">
        <v>2.1994812923460394E-3</v>
      </c>
      <c r="L139" s="284">
        <v>-2.6129602830038401E-4</v>
      </c>
      <c r="M139" s="284">
        <v>-4.0197773043426643E-5</v>
      </c>
      <c r="N139" s="284">
        <v>-1.9578107824022029E-3</v>
      </c>
      <c r="O139" s="284">
        <v>9.6485685121274756E-3</v>
      </c>
      <c r="P139" s="284">
        <v>1.8641843883841158E-2</v>
      </c>
      <c r="Q139" s="284">
        <v>1.153618204128648E-2</v>
      </c>
      <c r="R139" s="284">
        <v>5.4554457938511547E-3</v>
      </c>
      <c r="S139" s="284">
        <v>-5.8822547808964343E-3</v>
      </c>
      <c r="T139" s="284">
        <v>3.8360386619094022E-3</v>
      </c>
      <c r="U139" s="284">
        <v>-3.7382553695698428E-3</v>
      </c>
      <c r="V139" s="284">
        <v>3.8118874061754182E-2</v>
      </c>
      <c r="W139" s="208"/>
      <c r="X139" s="284">
        <v>2.7466071323658969E-2</v>
      </c>
      <c r="Y139" s="221">
        <v>5.0155444926763611E-2</v>
      </c>
      <c r="Z139" s="224">
        <v>0.54761893476898871</v>
      </c>
      <c r="AA139" s="208"/>
      <c r="AB139" s="284">
        <v>9.2099835928835194E-2</v>
      </c>
      <c r="AC139" s="221">
        <v>3.705421706801279E-2</v>
      </c>
      <c r="AD139" s="225">
        <v>2.4855426241981178</v>
      </c>
      <c r="AE139" s="208"/>
      <c r="AF139" s="284">
        <v>5.8258077658036811E-2</v>
      </c>
      <c r="AG139" s="221">
        <v>4.1721527919509609E-2</v>
      </c>
      <c r="AH139" s="280">
        <v>1.3963553245324571</v>
      </c>
      <c r="AI139" s="208"/>
      <c r="AJ139" s="284">
        <v>5.2270660333087804E-2</v>
      </c>
      <c r="AK139" s="221">
        <v>3.8640188294652253E-2</v>
      </c>
      <c r="AL139" s="223">
        <v>1.3527537685503979</v>
      </c>
      <c r="AM139" s="284"/>
      <c r="AN139" s="284">
        <v>5.9484431835356011E-2</v>
      </c>
      <c r="AO139" s="221">
        <v>4.1978963065757519E-2</v>
      </c>
      <c r="AP139" s="227">
        <v>1.4170057450484717</v>
      </c>
      <c r="AQ139" s="208"/>
      <c r="AR139" s="284">
        <v>5.0522679086322242E-2</v>
      </c>
      <c r="AS139" s="221">
        <v>3.8220454809952606E-2</v>
      </c>
      <c r="AT139" s="222">
        <v>1.3218754025178721</v>
      </c>
      <c r="AU139" s="208"/>
      <c r="AV139" s="284">
        <v>3.99128306357035E-2</v>
      </c>
      <c r="AW139" s="221">
        <v>3.7221545241124421E-2</v>
      </c>
      <c r="AX139" s="222">
        <v>1.072304504747041</v>
      </c>
      <c r="AY139" s="181"/>
      <c r="AZ139" s="181"/>
    </row>
    <row r="140" spans="3:52" ht="15.25" customHeight="1" outlineLevel="2" thickBot="1">
      <c r="C140" s="515"/>
      <c r="D140" s="216" t="s">
        <v>4237</v>
      </c>
      <c r="E140" s="342" t="s">
        <v>4238</v>
      </c>
      <c r="F140" s="296">
        <v>43830</v>
      </c>
      <c r="G140" s="284">
        <v>1.8533021659725298E-4</v>
      </c>
      <c r="H140" s="284">
        <v>-8.8385648081790169E-4</v>
      </c>
      <c r="I140" s="284">
        <v>-8.3149740601236033E-3</v>
      </c>
      <c r="J140" s="284">
        <v>5.9226969592929279E-5</v>
      </c>
      <c r="K140" s="284">
        <v>1.7502536384510492E-3</v>
      </c>
      <c r="L140" s="284">
        <v>-3.9064346839392527E-3</v>
      </c>
      <c r="M140" s="284">
        <v>-6.8437672414805029E-3</v>
      </c>
      <c r="N140" s="284">
        <v>-4.5863787472466555E-3</v>
      </c>
      <c r="O140" s="284">
        <v>1.184114072217346E-2</v>
      </c>
      <c r="P140" s="284">
        <v>1.9454221107950476E-2</v>
      </c>
      <c r="Q140" s="284">
        <v>1.8006908272134359E-2</v>
      </c>
      <c r="R140" s="284">
        <v>5.0191455120576212E-3</v>
      </c>
      <c r="S140" s="284">
        <v>-2.4787491850265519E-3</v>
      </c>
      <c r="T140" s="284">
        <v>-4.6650014692918296E-3</v>
      </c>
      <c r="U140" s="284">
        <v>2.5840427686698586E-3</v>
      </c>
      <c r="V140" s="284">
        <v>1.2201865071229223E-2</v>
      </c>
      <c r="W140" s="208"/>
      <c r="X140" s="284">
        <v>3.1576221335684718E-2</v>
      </c>
      <c r="Y140" s="221">
        <v>4.5805153801381851E-2</v>
      </c>
      <c r="Z140" s="224">
        <v>0.68935957452744379</v>
      </c>
      <c r="AA140" s="208"/>
      <c r="AB140" s="284">
        <v>4.3012135750622127E-2</v>
      </c>
      <c r="AC140" s="221">
        <v>3.3485119853410399E-2</v>
      </c>
      <c r="AD140" s="222">
        <v>1.2845149110685181</v>
      </c>
      <c r="AE140" s="208"/>
      <c r="AF140" s="284">
        <v>6.1429975698331862E-2</v>
      </c>
      <c r="AG140" s="221">
        <v>3.6793651932830747E-2</v>
      </c>
      <c r="AH140" s="227">
        <v>1.6695808236289336</v>
      </c>
      <c r="AI140" s="208"/>
      <c r="AJ140" s="284">
        <v>4.4382501130697749E-2</v>
      </c>
      <c r="AK140" s="221">
        <v>3.6462293310169459E-2</v>
      </c>
      <c r="AL140" s="223">
        <v>1.217216392648548</v>
      </c>
      <c r="AM140" s="284"/>
      <c r="AN140" s="284">
        <v>4.4142253158376166E-2</v>
      </c>
      <c r="AO140" s="221">
        <v>3.7704247199151511E-2</v>
      </c>
      <c r="AP140" s="222">
        <v>1.1707501525019053</v>
      </c>
      <c r="AQ140" s="208"/>
      <c r="AR140" s="284">
        <v>2.7498673914836402E-2</v>
      </c>
      <c r="AS140" s="221">
        <v>3.4182486576140009E-2</v>
      </c>
      <c r="AT140" s="222">
        <v>0.80446675093645681</v>
      </c>
      <c r="AU140" s="208"/>
      <c r="AV140" s="284">
        <v>2.2747468429938911E-2</v>
      </c>
      <c r="AW140" s="221">
        <v>3.1134198325244312E-2</v>
      </c>
      <c r="AX140" s="224">
        <v>0.73062643824346518</v>
      </c>
      <c r="AY140" s="181"/>
      <c r="AZ140" s="181"/>
    </row>
    <row r="141" spans="3:52" ht="15.25" customHeight="1" outlineLevel="1" thickBot="1">
      <c r="C141" s="515"/>
      <c r="D141" s="216" t="s">
        <v>4239</v>
      </c>
      <c r="E141" s="295" t="s">
        <v>4240</v>
      </c>
      <c r="F141" s="296">
        <v>43521</v>
      </c>
      <c r="G141" s="237">
        <v>2.9826760092984982E-3</v>
      </c>
      <c r="H141" s="237">
        <v>-1.4609566878484359E-2</v>
      </c>
      <c r="I141" s="237">
        <v>-2.6308880235600074E-2</v>
      </c>
      <c r="J141" s="237">
        <v>1.3747446110963235E-3</v>
      </c>
      <c r="K141" s="237">
        <v>-6.1953082054405861E-2</v>
      </c>
      <c r="L141" s="237">
        <v>-2.554102025098004E-2</v>
      </c>
      <c r="M141" s="237">
        <v>-1.8121339625860045E-2</v>
      </c>
      <c r="N141" s="237">
        <v>1.490590754066945E-2</v>
      </c>
      <c r="O141" s="237">
        <v>-7.3438080648481563E-2</v>
      </c>
      <c r="P141" s="237">
        <v>1.4128383654346655E-2</v>
      </c>
      <c r="Q141" s="237">
        <v>4.2378270220468695E-2</v>
      </c>
      <c r="R141" s="237">
        <v>0.10491884161155141</v>
      </c>
      <c r="S141" s="237">
        <v>-7.9008369043168103E-2</v>
      </c>
      <c r="T141" s="237">
        <v>-3.9475138121547015E-2</v>
      </c>
      <c r="U141" s="237">
        <v>6.2795975467615506E-2</v>
      </c>
      <c r="V141" s="238">
        <v>6.0330416429298594E-2</v>
      </c>
      <c r="W141" s="285"/>
      <c r="X141" s="237">
        <v>-5.2845071478088146E-2</v>
      </c>
      <c r="Y141" s="221">
        <v>0.27205941741480599</v>
      </c>
      <c r="Z141" s="223" t="s">
        <v>4003</v>
      </c>
      <c r="AA141" s="285"/>
      <c r="AB141" s="237">
        <v>9.0494886030640931E-3</v>
      </c>
      <c r="AC141" s="221">
        <v>0.15695822675778595</v>
      </c>
      <c r="AD141" s="223">
        <v>5.7655395260224493E-2</v>
      </c>
      <c r="AE141" s="285"/>
      <c r="AF141" s="237">
        <v>0.5686648609106546</v>
      </c>
      <c r="AG141" s="221">
        <v>0.30978533791318141</v>
      </c>
      <c r="AH141" s="227">
        <v>1.8356739048444739</v>
      </c>
      <c r="AI141" s="285"/>
      <c r="AJ141" s="237">
        <v>1.595893555356076E-2</v>
      </c>
      <c r="AK141" s="221">
        <v>0.21715531465454416</v>
      </c>
      <c r="AL141" s="223">
        <v>7.3490881763352722E-2</v>
      </c>
      <c r="AM141" s="238"/>
      <c r="AN141" s="237">
        <v>0.15737270457947572</v>
      </c>
      <c r="AO141" s="221">
        <v>0.24829123779263915</v>
      </c>
      <c r="AP141" s="224">
        <v>0.63382302967495696</v>
      </c>
      <c r="AQ141" s="285"/>
      <c r="AR141" s="237">
        <v>8.3475186132794699E-2</v>
      </c>
      <c r="AS141" s="221">
        <v>0.22006190112523163</v>
      </c>
      <c r="AT141" s="224">
        <v>0.37932593377574747</v>
      </c>
      <c r="AU141" s="285"/>
      <c r="AV141" s="237">
        <v>7.2388743338234196E-2</v>
      </c>
      <c r="AW141" s="221">
        <v>0.18445873641012048</v>
      </c>
      <c r="AX141" s="223">
        <v>0.39243868166421275</v>
      </c>
      <c r="AY141" s="181"/>
      <c r="AZ141" s="181"/>
    </row>
    <row r="142" spans="3:52" ht="15.25" customHeight="1" outlineLevel="1">
      <c r="C142" s="516"/>
      <c r="D142" s="216" t="s">
        <v>4241</v>
      </c>
      <c r="E142" s="295" t="s">
        <v>4242</v>
      </c>
      <c r="F142" s="296">
        <v>43521</v>
      </c>
      <c r="G142" s="237">
        <v>0</v>
      </c>
      <c r="H142" s="237">
        <v>0</v>
      </c>
      <c r="I142" s="237">
        <v>-2.796539547047161E-2</v>
      </c>
      <c r="J142" s="237">
        <v>-9.4992703392922095E-3</v>
      </c>
      <c r="K142" s="237">
        <v>0</v>
      </c>
      <c r="L142" s="237">
        <v>1.1916774343778691E-3</v>
      </c>
      <c r="M142" s="237">
        <v>-5.5484673607548718E-3</v>
      </c>
      <c r="N142" s="237">
        <v>-7.0154240138504687E-3</v>
      </c>
      <c r="O142" s="237">
        <v>1.5940123764983882E-2</v>
      </c>
      <c r="P142" s="237">
        <v>3.4270879227602524E-2</v>
      </c>
      <c r="Q142" s="237">
        <v>2.9944473178300735E-2</v>
      </c>
      <c r="R142" s="237">
        <v>3.3483606144040001E-2</v>
      </c>
      <c r="S142" s="237">
        <v>1.4626003016005029E-4</v>
      </c>
      <c r="T142" s="237">
        <v>-2.655868816176743E-3</v>
      </c>
      <c r="U142" s="237">
        <v>9.7159864291083142E-3</v>
      </c>
      <c r="V142" s="238">
        <v>6.4543999186850165E-4</v>
      </c>
      <c r="W142" s="195"/>
      <c r="X142" s="237">
        <v>6.4632436739180843E-2</v>
      </c>
      <c r="Y142" s="221">
        <v>9.7163171554395245E-2</v>
      </c>
      <c r="Z142" s="224">
        <v>0.66519480277563203</v>
      </c>
      <c r="AA142" s="195"/>
      <c r="AB142" s="237">
        <v>8.1871695972154823E-2</v>
      </c>
      <c r="AC142" s="221">
        <v>6.6553001069679804E-2</v>
      </c>
      <c r="AD142" s="222">
        <v>1.2301728645780619</v>
      </c>
      <c r="AE142" s="195"/>
      <c r="AF142" s="237">
        <v>0.10099408355107053</v>
      </c>
      <c r="AG142" s="221">
        <v>0.10021651708031043</v>
      </c>
      <c r="AH142" s="222">
        <v>1.007758865438688</v>
      </c>
      <c r="AI142" s="195"/>
      <c r="AJ142" s="237">
        <v>5.7660037499960293E-2</v>
      </c>
      <c r="AK142" s="221">
        <v>7.2357930016810915E-2</v>
      </c>
      <c r="AL142" s="223">
        <v>0.79687240205135967</v>
      </c>
      <c r="AM142" s="238"/>
      <c r="AN142" s="237">
        <v>8.2532987016374015E-2</v>
      </c>
      <c r="AO142" s="221">
        <v>8.6486546645862E-2</v>
      </c>
      <c r="AP142" s="222">
        <v>0.95428699858167887</v>
      </c>
      <c r="AQ142" s="195"/>
      <c r="AR142" s="237">
        <v>6.5013513111484622E-2</v>
      </c>
      <c r="AS142" s="221">
        <v>7.9518238956164902E-2</v>
      </c>
      <c r="AT142" s="222">
        <v>0.81759246639407934</v>
      </c>
      <c r="AU142" s="195"/>
      <c r="AV142" s="237">
        <v>3.3200447732875338E-2</v>
      </c>
      <c r="AW142" s="221">
        <v>7.3129970989867968E-2</v>
      </c>
      <c r="AX142" s="224">
        <v>0.45399235475527816</v>
      </c>
      <c r="AY142" s="181"/>
      <c r="AZ142" s="181"/>
    </row>
    <row r="143" spans="3:52" ht="15.25" customHeight="1" outlineLevel="1">
      <c r="C143" s="536" t="s">
        <v>3998</v>
      </c>
      <c r="D143" s="386" t="s">
        <v>4243</v>
      </c>
      <c r="E143" s="387" t="s">
        <v>4244</v>
      </c>
      <c r="F143" s="388">
        <v>44812</v>
      </c>
      <c r="G143" s="389">
        <v>-1.2972863623407669E-3</v>
      </c>
      <c r="H143" s="389">
        <v>-1.7739535652860905E-3</v>
      </c>
      <c r="I143" s="389">
        <v>4.5469647012883474E-3</v>
      </c>
      <c r="J143" s="389">
        <v>1.6047169607567913E-2</v>
      </c>
      <c r="K143" s="389">
        <v>2.0678061447558127E-2</v>
      </c>
      <c r="L143" s="389">
        <v>-7.1621612858250305E-3</v>
      </c>
      <c r="M143" s="389">
        <v>1.0989767469304912E-2</v>
      </c>
      <c r="N143" s="389">
        <v>-8.2334921757254431E-4</v>
      </c>
      <c r="O143" s="389">
        <v>1.488506797859257E-2</v>
      </c>
      <c r="P143" s="389">
        <v>2.7330568616695361E-2</v>
      </c>
      <c r="Q143" s="389">
        <v>1.4599115512231586E-2</v>
      </c>
      <c r="R143" s="389">
        <v>2.397547326957139E-2</v>
      </c>
      <c r="S143" s="389">
        <v>5.2490513010727824E-3</v>
      </c>
      <c r="T143" s="389">
        <v>-8.4147213195485682E-3</v>
      </c>
      <c r="U143" s="389">
        <v>5.3898256873394779E-3</v>
      </c>
      <c r="V143" s="389">
        <v>-6.327322222649201E-3</v>
      </c>
      <c r="W143" s="390"/>
      <c r="X143" s="389">
        <v>0.12974455905192639</v>
      </c>
      <c r="Y143" s="391">
        <v>4.3734775689472795E-2</v>
      </c>
      <c r="Z143" s="392">
        <v>2.9666222589808924</v>
      </c>
      <c r="AA143" s="390"/>
      <c r="AB143" s="389">
        <v>-4.6882166016983806E-3</v>
      </c>
      <c r="AC143" s="391">
        <v>2.39607793250795E-2</v>
      </c>
      <c r="AD143" s="393" t="s">
        <v>4003</v>
      </c>
      <c r="AE143" s="390"/>
      <c r="AF143" s="389">
        <v>6.0068092134334394E-2</v>
      </c>
      <c r="AG143" s="391">
        <v>2.5623010355107168E-2</v>
      </c>
      <c r="AH143" s="392">
        <v>2.344302691286297</v>
      </c>
      <c r="AI143" s="390"/>
      <c r="AJ143" s="389">
        <v>4.8173995961088956E-2</v>
      </c>
      <c r="AK143" s="391">
        <v>3.0536725196598991E-2</v>
      </c>
      <c r="AL143" s="393">
        <v>1.577575710916582</v>
      </c>
      <c r="AM143" s="389"/>
      <c r="AN143" s="389">
        <v>5.5688574419701542E-2</v>
      </c>
      <c r="AO143" s="391">
        <v>3.1367993323251672E-2</v>
      </c>
      <c r="AP143" s="394">
        <v>1.7753311104673732</v>
      </c>
      <c r="AQ143" s="390"/>
      <c r="AR143" s="389">
        <v>5.1888928090765729E-2</v>
      </c>
      <c r="AS143" s="391">
        <v>3.1651208348193932E-2</v>
      </c>
      <c r="AT143" s="394">
        <v>1.6393980134956394</v>
      </c>
      <c r="AU143" s="390"/>
      <c r="AV143" s="389">
        <v>4.4669539805321623E-2</v>
      </c>
      <c r="AW143" s="391">
        <v>4.1024491650629817E-2</v>
      </c>
      <c r="AX143" s="395">
        <v>1.0888505380086981</v>
      </c>
      <c r="AY143" s="181"/>
      <c r="AZ143" s="181"/>
    </row>
    <row r="144" spans="3:52" ht="15.25" customHeight="1" outlineLevel="1">
      <c r="C144" s="515"/>
      <c r="D144" s="216" t="s">
        <v>4245</v>
      </c>
      <c r="E144" s="312" t="s">
        <v>4246</v>
      </c>
      <c r="F144" s="313">
        <v>44712</v>
      </c>
      <c r="G144" s="219">
        <v>-2.7821447021586852E-3</v>
      </c>
      <c r="H144" s="219">
        <v>-1.4573219730744214E-2</v>
      </c>
      <c r="I144" s="219">
        <v>1.8037661050545051E-2</v>
      </c>
      <c r="J144" s="219">
        <v>1.8990426991985832E-2</v>
      </c>
      <c r="K144" s="219">
        <v>-9.5550541337610095E-3</v>
      </c>
      <c r="L144" s="219">
        <v>-2.6607107354813531E-3</v>
      </c>
      <c r="M144" s="219">
        <v>-3.4956311658074224E-4</v>
      </c>
      <c r="N144" s="219">
        <v>-3.9682233268074629E-3</v>
      </c>
      <c r="O144" s="219">
        <v>3.2356270445055513E-2</v>
      </c>
      <c r="P144" s="219">
        <v>5.9573711168103838E-3</v>
      </c>
      <c r="Q144" s="219">
        <v>2.2320596833032003E-3</v>
      </c>
      <c r="R144" s="219">
        <v>1.4839064202367691E-3</v>
      </c>
      <c r="S144" s="219">
        <v>-2.2530599630297132E-3</v>
      </c>
      <c r="T144" s="219">
        <v>-5.9883623622186688E-3</v>
      </c>
      <c r="U144" s="219">
        <v>-2.4845710312060287E-4</v>
      </c>
      <c r="V144" s="219">
        <v>-1.1684820947304164E-3</v>
      </c>
      <c r="W144" s="208"/>
      <c r="X144" s="219">
        <v>4.8031592279881741E-2</v>
      </c>
      <c r="Y144" s="239">
        <v>5.7444176871192167E-2</v>
      </c>
      <c r="Z144" s="222">
        <v>0.83614379900653135</v>
      </c>
      <c r="AA144" s="208"/>
      <c r="AB144" s="219">
        <v>3.2231865522340808E-2</v>
      </c>
      <c r="AC144" s="239">
        <v>3.192449667328319E-2</v>
      </c>
      <c r="AD144" s="222">
        <v>1.0096279935813317</v>
      </c>
      <c r="AE144" s="208"/>
      <c r="AF144" s="219">
        <v>4.0022806984521431E-2</v>
      </c>
      <c r="AG144" s="239">
        <v>4.334104405501113E-2</v>
      </c>
      <c r="AH144" s="222">
        <v>0.92343892163100671</v>
      </c>
      <c r="AI144" s="208"/>
      <c r="AJ144" s="219">
        <v>2.7194291661055248E-2</v>
      </c>
      <c r="AK144" s="239">
        <v>4.0414947186478013E-2</v>
      </c>
      <c r="AL144" s="223">
        <v>0.6728770802440609</v>
      </c>
      <c r="AM144" s="219"/>
      <c r="AN144" s="219">
        <v>4.0222534396971987E-2</v>
      </c>
      <c r="AO144" s="239">
        <v>4.3941004207317162E-2</v>
      </c>
      <c r="AP144" s="222">
        <v>0.91537585730173265</v>
      </c>
      <c r="AQ144" s="208"/>
      <c r="AR144" s="219">
        <v>3.4112071945438638E-2</v>
      </c>
      <c r="AS144" s="239">
        <v>3.9281882454956688E-2</v>
      </c>
      <c r="AT144" s="222">
        <v>0.86839198667614492</v>
      </c>
      <c r="AU144" s="208"/>
      <c r="AV144" s="219">
        <v>1.6034434412089515E-2</v>
      </c>
      <c r="AW144" s="239">
        <v>4.1039965973385169E-2</v>
      </c>
      <c r="AX144" s="223">
        <v>0.39070291682229968</v>
      </c>
      <c r="AY144" s="181"/>
      <c r="AZ144" s="181"/>
    </row>
    <row r="145" spans="3:52" ht="15.25" customHeight="1" outlineLevel="1">
      <c r="C145" s="515"/>
      <c r="D145" s="216" t="s">
        <v>4247</v>
      </c>
      <c r="E145" s="312" t="s">
        <v>4248</v>
      </c>
      <c r="F145" s="313">
        <v>44712</v>
      </c>
      <c r="G145" s="219">
        <v>-1.3118816140410513E-3</v>
      </c>
      <c r="H145" s="219">
        <v>-8.409902444858175E-3</v>
      </c>
      <c r="I145" s="219">
        <v>-6.8947777776270369E-3</v>
      </c>
      <c r="J145" s="219">
        <v>3.2795802182181033E-2</v>
      </c>
      <c r="K145" s="219">
        <v>-1.5772927246398449E-2</v>
      </c>
      <c r="L145" s="219">
        <v>-1.232154440743749E-2</v>
      </c>
      <c r="M145" s="219">
        <v>1.3179832116097856E-2</v>
      </c>
      <c r="N145" s="219">
        <v>5.6674197306465501E-3</v>
      </c>
      <c r="O145" s="219">
        <v>3.2564754934537365E-2</v>
      </c>
      <c r="P145" s="219">
        <v>1.7299546671800892E-2</v>
      </c>
      <c r="Q145" s="219">
        <v>2.8608722070732284E-2</v>
      </c>
      <c r="R145" s="219">
        <v>6.9760239307457006E-3</v>
      </c>
      <c r="S145" s="219">
        <v>-6.1499562326112756E-3</v>
      </c>
      <c r="T145" s="219">
        <v>-1.2967362260678073E-2</v>
      </c>
      <c r="U145" s="219">
        <v>8.8645748921267753E-3</v>
      </c>
      <c r="V145" s="219">
        <v>3.6195034400243742E-4</v>
      </c>
      <c r="W145" s="208"/>
      <c r="X145" s="219">
        <v>9.6047045670861531E-2</v>
      </c>
      <c r="Y145" s="239">
        <v>6.8756371050404996E-2</v>
      </c>
      <c r="Z145" s="227">
        <v>1.3969184848404792</v>
      </c>
      <c r="AA145" s="208"/>
      <c r="AB145" s="219">
        <v>4.9959423625698385E-3</v>
      </c>
      <c r="AC145" s="239">
        <v>2.1367839279679099E-2</v>
      </c>
      <c r="AD145" s="223">
        <v>0.2338066239257518</v>
      </c>
      <c r="AE145" s="208"/>
      <c r="AF145" s="219">
        <v>-2.6142404057281077E-2</v>
      </c>
      <c r="AG145" s="239">
        <v>2.1870250565701955E-2</v>
      </c>
      <c r="AH145" s="223" t="s">
        <v>4003</v>
      </c>
      <c r="AI145" s="208"/>
      <c r="AJ145" s="219">
        <v>3.540626236073785E-2</v>
      </c>
      <c r="AK145" s="239">
        <v>4.2875144817878574E-2</v>
      </c>
      <c r="AL145" s="223">
        <v>0.8257992482855413</v>
      </c>
      <c r="AM145" s="219"/>
      <c r="AN145" s="219">
        <v>2.50866673916188E-2</v>
      </c>
      <c r="AO145" s="239">
        <v>4.1340939371765008E-2</v>
      </c>
      <c r="AP145" s="224">
        <v>0.60682383547270013</v>
      </c>
      <c r="AQ145" s="208"/>
      <c r="AR145" s="219">
        <v>2.518392132777314E-2</v>
      </c>
      <c r="AS145" s="239">
        <v>3.5324408994688694E-2</v>
      </c>
      <c r="AT145" s="224">
        <v>0.71293255979342052</v>
      </c>
      <c r="AU145" s="208"/>
      <c r="AV145" s="219">
        <v>1.6616965662014316E-2</v>
      </c>
      <c r="AW145" s="239">
        <v>3.0474707360930674E-2</v>
      </c>
      <c r="AX145" s="224">
        <v>0.54527072123152442</v>
      </c>
      <c r="AY145" s="181"/>
      <c r="AZ145" s="181"/>
    </row>
    <row r="146" spans="3:52" ht="15.25" customHeight="1" outlineLevel="1" thickBot="1">
      <c r="C146" s="537"/>
      <c r="D146" s="396" t="s">
        <v>4249</v>
      </c>
      <c r="E146" s="397" t="s">
        <v>4250</v>
      </c>
      <c r="F146" s="398">
        <v>44043</v>
      </c>
      <c r="G146" s="399">
        <v>-9.7167011544323082E-4</v>
      </c>
      <c r="H146" s="399">
        <v>-2.8492351226190316E-3</v>
      </c>
      <c r="I146" s="399">
        <v>-1.9799210913297172E-3</v>
      </c>
      <c r="J146" s="399">
        <v>2.297043185060299E-2</v>
      </c>
      <c r="K146" s="399">
        <v>1.5789706314409235E-2</v>
      </c>
      <c r="L146" s="399">
        <v>4.0856000654392322E-3</v>
      </c>
      <c r="M146" s="399">
        <v>-2.6695966270740001E-3</v>
      </c>
      <c r="N146" s="399">
        <v>-6.6237498027875708E-3</v>
      </c>
      <c r="O146" s="399">
        <v>-4.5397342160879983E-3</v>
      </c>
      <c r="P146" s="399">
        <v>2.0279600112698359E-2</v>
      </c>
      <c r="Q146" s="399">
        <v>3.7051596449280133E-3</v>
      </c>
      <c r="R146" s="399">
        <v>8.5075097153661794E-3</v>
      </c>
      <c r="S146" s="399">
        <v>-3.4889395709006843E-3</v>
      </c>
      <c r="T146" s="399">
        <v>-1.4348696062245203E-3</v>
      </c>
      <c r="U146" s="399">
        <v>2.0715972294161888E-2</v>
      </c>
      <c r="V146" s="345">
        <v>-1.1812091889053744E-2</v>
      </c>
      <c r="W146" s="325"/>
      <c r="X146" s="399">
        <v>3.6323950859621368E-2</v>
      </c>
      <c r="Y146" s="326">
        <v>4.8337949645654583E-2</v>
      </c>
      <c r="Z146" s="400">
        <v>0.75145824607574696</v>
      </c>
      <c r="AA146" s="325"/>
      <c r="AB146" s="399">
        <v>3.008640365177695E-2</v>
      </c>
      <c r="AC146" s="326">
        <v>3.3489533849167273E-2</v>
      </c>
      <c r="AD146" s="328">
        <v>0.89838227630406553</v>
      </c>
      <c r="AE146" s="325"/>
      <c r="AF146" s="399">
        <v>-1.0338330701095466E-2</v>
      </c>
      <c r="AG146" s="326">
        <v>2.4752275157116175E-2</v>
      </c>
      <c r="AH146" s="327" t="s">
        <v>4003</v>
      </c>
      <c r="AI146" s="325"/>
      <c r="AJ146" s="399">
        <v>2.583249482202743E-2</v>
      </c>
      <c r="AK146" s="326">
        <v>3.67511402108349E-2</v>
      </c>
      <c r="AL146" s="327">
        <v>0.70290322079344747</v>
      </c>
      <c r="AM146" s="345"/>
      <c r="AN146" s="399">
        <v>1.433961964248831E-2</v>
      </c>
      <c r="AO146" s="326">
        <v>3.5342204210743883E-2</v>
      </c>
      <c r="AP146" s="327">
        <v>0.4057364265392685</v>
      </c>
      <c r="AQ146" s="325"/>
      <c r="AR146" s="399">
        <v>5.7328570504973086E-3</v>
      </c>
      <c r="AS146" s="326">
        <v>2.96976812889541E-2</v>
      </c>
      <c r="AT146" s="327">
        <v>0.19304056080060417</v>
      </c>
      <c r="AU146" s="325"/>
      <c r="AV146" s="399">
        <v>8.6129045115637126E-3</v>
      </c>
      <c r="AW146" s="326">
        <v>3.0267687317826881E-2</v>
      </c>
      <c r="AX146" s="327">
        <v>0.28455773383422445</v>
      </c>
      <c r="AY146" s="181"/>
      <c r="AZ146" s="181"/>
    </row>
    <row r="147" spans="3:52" ht="15.25" customHeight="1" outlineLevel="1" thickBot="1">
      <c r="C147" s="215"/>
      <c r="D147" s="228" t="s">
        <v>4251</v>
      </c>
      <c r="E147" s="301"/>
      <c r="F147" s="215"/>
      <c r="G147" s="215"/>
      <c r="H147" s="215"/>
      <c r="I147" s="215"/>
      <c r="J147" s="215"/>
      <c r="K147" s="215"/>
      <c r="L147" s="215"/>
      <c r="M147" s="215"/>
      <c r="N147" s="215"/>
      <c r="O147" s="215"/>
      <c r="P147" s="215"/>
      <c r="Q147" s="215"/>
      <c r="R147" s="215"/>
      <c r="S147" s="215"/>
      <c r="T147" s="215"/>
      <c r="U147" s="215"/>
      <c r="V147" s="215"/>
      <c r="W147" s="215"/>
      <c r="X147" s="215"/>
      <c r="Y147" s="215"/>
      <c r="Z147" s="215"/>
      <c r="AA147" s="215"/>
      <c r="AB147" s="215"/>
      <c r="AC147" s="215"/>
      <c r="AD147" s="215"/>
      <c r="AE147" s="215"/>
      <c r="AF147" s="215"/>
      <c r="AG147" s="215"/>
      <c r="AH147" s="215"/>
      <c r="AI147" s="215"/>
      <c r="AJ147" s="215"/>
      <c r="AK147" s="215"/>
      <c r="AL147" s="215"/>
      <c r="AM147" s="215"/>
      <c r="AN147" s="215"/>
      <c r="AO147" s="215"/>
      <c r="AP147" s="215"/>
      <c r="AQ147" s="215"/>
      <c r="AR147" s="215"/>
      <c r="AS147" s="215"/>
      <c r="AT147" s="215"/>
      <c r="AU147" s="215"/>
      <c r="AV147" s="215"/>
      <c r="AW147" s="215"/>
      <c r="AX147" s="215"/>
      <c r="AY147" s="181"/>
      <c r="AZ147" s="181"/>
    </row>
    <row r="148" spans="3:52" ht="15.25" customHeight="1" outlineLevel="1" thickBot="1">
      <c r="C148" s="520" t="s">
        <v>3998</v>
      </c>
      <c r="D148" s="401" t="s">
        <v>4252</v>
      </c>
      <c r="E148" s="402" t="s">
        <v>4253</v>
      </c>
      <c r="F148" s="403">
        <v>41547</v>
      </c>
      <c r="G148" s="404">
        <v>-8.2250370126707651E-5</v>
      </c>
      <c r="H148" s="404">
        <v>1.2830125801882808E-2</v>
      </c>
      <c r="I148" s="404">
        <v>1.1204717775905593E-2</v>
      </c>
      <c r="J148" s="404">
        <v>-4.2278521865418695E-2</v>
      </c>
      <c r="K148" s="404">
        <v>-2.9823874755381619E-2</v>
      </c>
      <c r="L148" s="404">
        <v>1.6389529795528768E-2</v>
      </c>
      <c r="M148" s="404">
        <v>7.9567154678494845E-5</v>
      </c>
      <c r="N148" s="404">
        <v>1.4366424535916078E-2</v>
      </c>
      <c r="O148" s="404">
        <v>4.9476843215183752E-3</v>
      </c>
      <c r="P148" s="404">
        <v>-1.8391719745222801E-2</v>
      </c>
      <c r="Q148" s="404">
        <v>3.5155001597955149E-3</v>
      </c>
      <c r="R148" s="404">
        <v>-7.1394574012375589E-3</v>
      </c>
      <c r="S148" s="404">
        <v>6.3063782230383669E-3</v>
      </c>
      <c r="T148" s="404">
        <v>-5.1620076238881873E-3</v>
      </c>
      <c r="U148" s="404">
        <v>-3.701437748546943E-2</v>
      </c>
      <c r="V148" s="405">
        <v>7.6481835564079503E-5</v>
      </c>
      <c r="W148" s="285"/>
      <c r="X148" s="404">
        <v>-3.5617959701729429E-2</v>
      </c>
      <c r="Y148" s="221">
        <v>5.9571796168074759E-2</v>
      </c>
      <c r="Z148" s="223" t="s">
        <v>4003</v>
      </c>
      <c r="AA148" s="285"/>
      <c r="AB148" s="404">
        <v>-4.2751917381729787E-2</v>
      </c>
      <c r="AC148" s="221">
        <v>4.9302790917065242E-2</v>
      </c>
      <c r="AD148" s="223" t="s">
        <v>4003</v>
      </c>
      <c r="AE148" s="285"/>
      <c r="AF148" s="404">
        <v>2.1813383015059751E-2</v>
      </c>
      <c r="AG148" s="221">
        <v>4.4695701196951883E-2</v>
      </c>
      <c r="AH148" s="224">
        <v>0.48804208080188616</v>
      </c>
      <c r="AI148" s="285"/>
      <c r="AJ148" s="404">
        <v>-1.6534778730654565E-2</v>
      </c>
      <c r="AK148" s="221">
        <v>4.9098561757372143E-2</v>
      </c>
      <c r="AL148" s="223" t="s">
        <v>4003</v>
      </c>
      <c r="AM148" s="238"/>
      <c r="AN148" s="404">
        <v>-1.8249323808229412E-2</v>
      </c>
      <c r="AO148" s="221">
        <v>5.0020708882873362E-2</v>
      </c>
      <c r="AP148" s="223" t="s">
        <v>4003</v>
      </c>
      <c r="AQ148" s="285"/>
      <c r="AR148" s="404">
        <v>-1.7731031033663691E-2</v>
      </c>
      <c r="AS148" s="221">
        <v>4.2423558367323061E-2</v>
      </c>
      <c r="AT148" s="223" t="s">
        <v>4003</v>
      </c>
      <c r="AU148" s="285"/>
      <c r="AV148" s="404">
        <v>9.5547369640363033E-3</v>
      </c>
      <c r="AW148" s="221">
        <v>4.4001672144350759E-2</v>
      </c>
      <c r="AX148" s="223">
        <v>0.21714486060191707</v>
      </c>
      <c r="AY148" s="181"/>
      <c r="AZ148" s="181"/>
    </row>
    <row r="149" spans="3:52" ht="15.25" customHeight="1" outlineLevel="1" thickBot="1">
      <c r="C149" s="521"/>
      <c r="D149" s="406" t="s">
        <v>4254</v>
      </c>
      <c r="E149" s="407" t="s">
        <v>4255</v>
      </c>
      <c r="F149" s="408">
        <v>44043</v>
      </c>
      <c r="G149" s="304">
        <v>-2.041162236334835E-3</v>
      </c>
      <c r="H149" s="304">
        <v>-5.2741924033297138E-3</v>
      </c>
      <c r="I149" s="304">
        <v>3.1680706393252045E-2</v>
      </c>
      <c r="J149" s="304">
        <v>-4.2968812233319387E-3</v>
      </c>
      <c r="K149" s="304">
        <v>7.6071981318170945E-3</v>
      </c>
      <c r="L149" s="304">
        <v>9.7466091392337528E-3</v>
      </c>
      <c r="M149" s="304">
        <v>-9.2053142173168512E-3</v>
      </c>
      <c r="N149" s="304">
        <v>1.5805398786429503E-2</v>
      </c>
      <c r="O149" s="304">
        <v>-2.2074438307515321E-2</v>
      </c>
      <c r="P149" s="304">
        <v>-2.3742761903901566E-2</v>
      </c>
      <c r="Q149" s="304">
        <v>1.2377434040478086E-4</v>
      </c>
      <c r="R149" s="304">
        <v>-3.2674473542727567E-3</v>
      </c>
      <c r="S149" s="304">
        <v>1.2971495908442598E-2</v>
      </c>
      <c r="T149" s="304">
        <v>-9.7860731604637596E-4</v>
      </c>
      <c r="U149" s="304">
        <v>-2.5748280266990387E-2</v>
      </c>
      <c r="V149" s="305">
        <v>-7.0230756940318217E-3</v>
      </c>
      <c r="W149" s="285"/>
      <c r="X149" s="304">
        <v>1.8735778458016661E-3</v>
      </c>
      <c r="Y149" s="221">
        <v>6.3258356370382213E-2</v>
      </c>
      <c r="Z149" s="223">
        <v>2.9617871113054747E-2</v>
      </c>
      <c r="AA149" s="285"/>
      <c r="AB149" s="304">
        <v>-3.8235021592876173E-2</v>
      </c>
      <c r="AC149" s="221">
        <v>3.3810100662596217E-2</v>
      </c>
      <c r="AD149" s="223" t="s">
        <v>4003</v>
      </c>
      <c r="AE149" s="285"/>
      <c r="AF149" s="304">
        <v>-5.4904592569555488E-2</v>
      </c>
      <c r="AG149" s="221">
        <v>3.8360069141154092E-2</v>
      </c>
      <c r="AH149" s="223" t="s">
        <v>4003</v>
      </c>
      <c r="AI149" s="285"/>
      <c r="AJ149" s="304">
        <v>-2.0414358420005274E-2</v>
      </c>
      <c r="AK149" s="221">
        <v>4.3799065985492797E-2</v>
      </c>
      <c r="AL149" s="223" t="s">
        <v>4003</v>
      </c>
      <c r="AM149" s="238"/>
      <c r="AN149" s="304">
        <v>-3.0446891201010073E-2</v>
      </c>
      <c r="AO149" s="221">
        <v>4.5510453622744862E-2</v>
      </c>
      <c r="AP149" s="223" t="s">
        <v>4003</v>
      </c>
      <c r="AQ149" s="285"/>
      <c r="AR149" s="304">
        <v>-1.3743446671269255E-2</v>
      </c>
      <c r="AS149" s="221">
        <v>3.8555874341660523E-2</v>
      </c>
      <c r="AT149" s="223" t="s">
        <v>4003</v>
      </c>
      <c r="AU149" s="285"/>
      <c r="AV149" s="304">
        <v>5.4403633677000407E-3</v>
      </c>
      <c r="AW149" s="221">
        <v>4.1932452667507773E-2</v>
      </c>
      <c r="AX149" s="223">
        <v>0.12974111986336584</v>
      </c>
      <c r="AY149" s="181"/>
      <c r="AZ149" s="181"/>
    </row>
    <row r="150" spans="3:52" ht="15.25" customHeight="1" outlineLevel="1" thickBot="1">
      <c r="C150" s="515"/>
      <c r="D150" s="216" t="s">
        <v>4256</v>
      </c>
      <c r="E150" s="310" t="s">
        <v>4257</v>
      </c>
      <c r="F150" s="311">
        <v>44484</v>
      </c>
      <c r="G150" s="304">
        <v>-2.2924223233790442E-3</v>
      </c>
      <c r="H150" s="304">
        <v>6.1550241232746217E-3</v>
      </c>
      <c r="I150" s="304">
        <v>8.3608570284234851E-3</v>
      </c>
      <c r="J150" s="304">
        <v>1.6865448001845085E-2</v>
      </c>
      <c r="K150" s="304">
        <v>2.9870116744245001E-2</v>
      </c>
      <c r="L150" s="304">
        <v>8.4639244274262726E-3</v>
      </c>
      <c r="M150" s="304">
        <v>1.4108071359741237E-2</v>
      </c>
      <c r="N150" s="304">
        <v>-1.7253710531236699E-2</v>
      </c>
      <c r="O150" s="304">
        <v>-9.4418367034251327E-3</v>
      </c>
      <c r="P150" s="304">
        <v>4.7022761707923078E-2</v>
      </c>
      <c r="Q150" s="304">
        <v>1.0704080289314133E-2</v>
      </c>
      <c r="R150" s="304">
        <v>2.3477597086885682E-2</v>
      </c>
      <c r="S150" s="304">
        <v>1.0101080342729496E-2</v>
      </c>
      <c r="T150" s="304">
        <v>4.0486112634976479E-3</v>
      </c>
      <c r="U150" s="304">
        <v>-2.7009977707621369E-2</v>
      </c>
      <c r="V150" s="305">
        <v>1.479803205033825E-2</v>
      </c>
      <c r="W150" s="285"/>
      <c r="X150" s="304">
        <v>0.14564828533540597</v>
      </c>
      <c r="Y150" s="221">
        <v>7.7576943252281094E-2</v>
      </c>
      <c r="Z150" s="227">
        <v>1.8774687327103892</v>
      </c>
      <c r="AA150" s="285"/>
      <c r="AB150" s="304">
        <v>0.10187481475902538</v>
      </c>
      <c r="AC150" s="221">
        <v>5.1421577709303223E-2</v>
      </c>
      <c r="AD150" s="225">
        <v>1.9811685929775376</v>
      </c>
      <c r="AE150" s="285"/>
      <c r="AF150" s="304">
        <v>5.8910031872258628E-2</v>
      </c>
      <c r="AG150" s="221">
        <v>5.1695317229754185E-2</v>
      </c>
      <c r="AH150" s="222">
        <v>1.1395622472039282</v>
      </c>
      <c r="AI150" s="285"/>
      <c r="AJ150" s="304">
        <v>0.10714616457618908</v>
      </c>
      <c r="AK150" s="221">
        <v>6.0311914088971172E-2</v>
      </c>
      <c r="AL150" s="223">
        <v>1.7765339766555706</v>
      </c>
      <c r="AM150" s="238"/>
      <c r="AN150" s="304">
        <v>0.10054517631220872</v>
      </c>
      <c r="AO150" s="221">
        <v>5.9448314765892178E-2</v>
      </c>
      <c r="AP150" s="227">
        <v>1.6913040631707765</v>
      </c>
      <c r="AQ150" s="285"/>
      <c r="AR150" s="304">
        <v>5.4795541243583878E-2</v>
      </c>
      <c r="AS150" s="221">
        <v>4.9458088200213898E-2</v>
      </c>
      <c r="AT150" s="222">
        <v>1.1079187093072251</v>
      </c>
      <c r="AU150" s="285"/>
      <c r="AV150" s="304">
        <v>4.1321923487550816E-2</v>
      </c>
      <c r="AW150" s="221">
        <v>5.614218652662762E-2</v>
      </c>
      <c r="AX150" s="224">
        <v>0.73602269601580772</v>
      </c>
      <c r="AY150" s="181"/>
      <c r="AZ150" s="181"/>
    </row>
    <row r="151" spans="3:52" ht="15.25" customHeight="1" outlineLevel="1" thickBot="1">
      <c r="C151" s="515"/>
      <c r="D151" s="216" t="s">
        <v>4258</v>
      </c>
      <c r="E151" s="310" t="s">
        <v>4259</v>
      </c>
      <c r="F151" s="311">
        <v>44484</v>
      </c>
      <c r="G151" s="237">
        <v>2.3362323874985915E-3</v>
      </c>
      <c r="H151" s="237">
        <v>-6.1938733163759974E-3</v>
      </c>
      <c r="I151" s="237">
        <v>-8.3516643488983355E-3</v>
      </c>
      <c r="J151" s="237">
        <v>-1.7012877473434052E-2</v>
      </c>
      <c r="K151" s="237">
        <v>-3.0082829039074999E-2</v>
      </c>
      <c r="L151" s="237">
        <v>-8.3244607463296427E-3</v>
      </c>
      <c r="M151" s="237">
        <v>-1.4638195322428271E-2</v>
      </c>
      <c r="N151" s="237">
        <v>1.7211544137496038E-2</v>
      </c>
      <c r="O151" s="237">
        <v>8.9997664397318822E-3</v>
      </c>
      <c r="P151" s="237">
        <v>-4.7629336305944459E-2</v>
      </c>
      <c r="Q151" s="237">
        <v>-1.0705127275501658E-2</v>
      </c>
      <c r="R151" s="237">
        <v>-2.3195555637676057E-2</v>
      </c>
      <c r="S151" s="237">
        <v>-1.0702773513106445E-2</v>
      </c>
      <c r="T151" s="237">
        <v>8.5769352939046861E-4</v>
      </c>
      <c r="U151" s="237">
        <v>-2.7003938921313031E-2</v>
      </c>
      <c r="V151" s="238">
        <v>1.4794907804817514E-2</v>
      </c>
      <c r="W151" s="285"/>
      <c r="X151" s="237">
        <v>-0.13274083381065882</v>
      </c>
      <c r="Y151" s="221">
        <v>7.9024112228455928E-2</v>
      </c>
      <c r="Z151" s="223" t="s">
        <v>4003</v>
      </c>
      <c r="AA151" s="285"/>
      <c r="AB151" s="237">
        <v>-4.1155772745979924E-3</v>
      </c>
      <c r="AC151" s="221">
        <v>5.2122194720718759E-2</v>
      </c>
      <c r="AD151" s="223" t="s">
        <v>4003</v>
      </c>
      <c r="AE151" s="285"/>
      <c r="AF151" s="237">
        <v>4.7148951810526585E-2</v>
      </c>
      <c r="AG151" s="221">
        <v>5.1740031414037532E-2</v>
      </c>
      <c r="AH151" s="222">
        <v>0.91126639319617142</v>
      </c>
      <c r="AI151" s="285"/>
      <c r="AJ151" s="237">
        <v>-4.0211503072265398E-2</v>
      </c>
      <c r="AK151" s="221">
        <v>6.1383983269581756E-2</v>
      </c>
      <c r="AL151" s="223" t="s">
        <v>4003</v>
      </c>
      <c r="AM151" s="238"/>
      <c r="AN151" s="237">
        <v>-2.7327321529345583E-2</v>
      </c>
      <c r="AO151" s="221">
        <v>6.0402608687042489E-2</v>
      </c>
      <c r="AP151" s="223" t="s">
        <v>4003</v>
      </c>
      <c r="AQ151" s="285"/>
      <c r="AR151" s="237">
        <v>-2.4442224114890609E-2</v>
      </c>
      <c r="AS151" s="221">
        <v>4.9983360836673138E-2</v>
      </c>
      <c r="AT151" s="223" t="s">
        <v>4003</v>
      </c>
      <c r="AU151" s="285"/>
      <c r="AV151" s="237">
        <v>1.5074783107579925E-2</v>
      </c>
      <c r="AW151" s="221">
        <v>5.683373437828549E-2</v>
      </c>
      <c r="AX151" s="223">
        <v>0.26524357887944028</v>
      </c>
      <c r="AY151" s="181"/>
      <c r="AZ151" s="181"/>
    </row>
    <row r="152" spans="3:52" ht="15.25" customHeight="1" outlineLevel="1" thickBot="1">
      <c r="C152" s="515"/>
      <c r="D152" s="216" t="s">
        <v>4260</v>
      </c>
      <c r="E152" s="310" t="s">
        <v>4261</v>
      </c>
      <c r="F152" s="311">
        <v>44484</v>
      </c>
      <c r="G152" s="237">
        <v>-2.2972786449864209E-3</v>
      </c>
      <c r="H152" s="237">
        <v>6.1679210506104809E-3</v>
      </c>
      <c r="I152" s="237">
        <v>8.3783064301445886E-3</v>
      </c>
      <c r="J152" s="237">
        <v>1.6902018496734117E-2</v>
      </c>
      <c r="K152" s="237">
        <v>2.9935940871616662E-2</v>
      </c>
      <c r="L152" s="237">
        <v>8.4830245782769875E-3</v>
      </c>
      <c r="M152" s="237">
        <v>1.4140125847465601E-2</v>
      </c>
      <c r="N152" s="237">
        <v>-1.7292240909345669E-2</v>
      </c>
      <c r="O152" s="237">
        <v>-9.4626238972889132E-3</v>
      </c>
      <c r="P152" s="237">
        <v>4.7131522949225735E-2</v>
      </c>
      <c r="Q152" s="237">
        <v>1.0728872524756738E-2</v>
      </c>
      <c r="R152" s="237">
        <v>2.353357096517894E-2</v>
      </c>
      <c r="S152" s="237">
        <v>1.0125097303994135E-2</v>
      </c>
      <c r="T152" s="237">
        <v>-7.5593242621452283E-4</v>
      </c>
      <c r="U152" s="237">
        <v>2.7020641001839651E-2</v>
      </c>
      <c r="V152" s="238">
        <v>-1.5389756902772223E-2</v>
      </c>
      <c r="W152" s="285"/>
      <c r="X152" s="237">
        <v>0.14599597629512995</v>
      </c>
      <c r="Y152" s="221">
        <v>7.7748294436721863E-2</v>
      </c>
      <c r="Z152" s="227">
        <v>1.8778029454260738</v>
      </c>
      <c r="AA152" s="285"/>
      <c r="AB152" s="237">
        <v>-1.749842893362441E-3</v>
      </c>
      <c r="AC152" s="221">
        <v>5.1849674847985465E-2</v>
      </c>
      <c r="AD152" s="223" t="s">
        <v>4003</v>
      </c>
      <c r="AE152" s="285"/>
      <c r="AF152" s="237">
        <v>-4.8304521105193454E-2</v>
      </c>
      <c r="AG152" s="221">
        <v>5.2559356688552994E-2</v>
      </c>
      <c r="AH152" s="223" t="s">
        <v>4003</v>
      </c>
      <c r="AI152" s="285"/>
      <c r="AJ152" s="237">
        <v>3.6091332547471655E-2</v>
      </c>
      <c r="AK152" s="221">
        <v>6.0779840099830243E-2</v>
      </c>
      <c r="AL152" s="223">
        <v>0.59380433525642751</v>
      </c>
      <c r="AM152" s="238"/>
      <c r="AN152" s="237">
        <v>2.2704801737400304E-2</v>
      </c>
      <c r="AO152" s="221">
        <v>6.0078286536569492E-2</v>
      </c>
      <c r="AP152" s="223">
        <v>0.3779202611509227</v>
      </c>
      <c r="AQ152" s="285"/>
      <c r="AR152" s="237">
        <v>2.0640273511526308E-2</v>
      </c>
      <c r="AS152" s="221">
        <v>4.9730460638968597E-2</v>
      </c>
      <c r="AT152" s="223">
        <v>0.41504287807365831</v>
      </c>
      <c r="AU152" s="285"/>
      <c r="AV152" s="237">
        <v>-2.0073931233311471E-2</v>
      </c>
      <c r="AW152" s="221">
        <v>5.7056286521400948E-2</v>
      </c>
      <c r="AX152" s="223" t="s">
        <v>4003</v>
      </c>
      <c r="AY152" s="181"/>
      <c r="AZ152" s="181"/>
    </row>
    <row r="153" spans="3:52" ht="15.25" customHeight="1" outlineLevel="1" thickBot="1">
      <c r="C153" s="515"/>
      <c r="D153" s="216" t="s">
        <v>4262</v>
      </c>
      <c r="E153" s="310" t="s">
        <v>4263</v>
      </c>
      <c r="F153" s="311">
        <v>44484</v>
      </c>
      <c r="G153" s="237">
        <v>5.9292801233368012E-3</v>
      </c>
      <c r="H153" s="237">
        <v>2.7068388725492332E-2</v>
      </c>
      <c r="I153" s="237">
        <v>-2.1477025863008481E-2</v>
      </c>
      <c r="J153" s="237">
        <v>-3.2096521633135366E-2</v>
      </c>
      <c r="K153" s="237">
        <v>3.2642643019304973E-3</v>
      </c>
      <c r="L153" s="237">
        <v>-3.0414693302990847E-2</v>
      </c>
      <c r="M153" s="237">
        <v>1.0311629610687545E-2</v>
      </c>
      <c r="N153" s="237">
        <v>3.3341480175400395E-2</v>
      </c>
      <c r="O153" s="237">
        <v>-1.2466564958094617E-3</v>
      </c>
      <c r="P153" s="237">
        <v>-1.262496339156427E-3</v>
      </c>
      <c r="Q153" s="237">
        <v>-1.4408868844516531E-3</v>
      </c>
      <c r="R153" s="237">
        <v>7.4139130905610529E-3</v>
      </c>
      <c r="S153" s="237">
        <v>-3.4452970758629631E-2</v>
      </c>
      <c r="T153" s="237">
        <v>-5.9413009273515671E-3</v>
      </c>
      <c r="U153" s="237">
        <v>-3.0084774096721167E-2</v>
      </c>
      <c r="V153" s="238">
        <v>-4.4388360056837328E-3</v>
      </c>
      <c r="W153" s="285"/>
      <c r="X153" s="237">
        <v>-8.7245457773899027E-3</v>
      </c>
      <c r="Y153" s="221">
        <v>7.9415047900865954E-2</v>
      </c>
      <c r="Z153" s="223" t="s">
        <v>4003</v>
      </c>
      <c r="AA153" s="285"/>
      <c r="AB153" s="237">
        <v>-7.5426323984090771E-2</v>
      </c>
      <c r="AC153" s="221">
        <v>6.5195900778284549E-2</v>
      </c>
      <c r="AD153" s="223" t="s">
        <v>4003</v>
      </c>
      <c r="AE153" s="285"/>
      <c r="AF153" s="237">
        <v>0.11405593503046174</v>
      </c>
      <c r="AG153" s="221">
        <v>0.10968607564281185</v>
      </c>
      <c r="AH153" s="222">
        <v>1.0398396912465002</v>
      </c>
      <c r="AI153" s="285"/>
      <c r="AJ153" s="237">
        <v>-5.3639242508926044E-3</v>
      </c>
      <c r="AK153" s="221">
        <v>7.4822806121648752E-2</v>
      </c>
      <c r="AL153" s="223" t="s">
        <v>4003</v>
      </c>
      <c r="AM153" s="238"/>
      <c r="AN153" s="237">
        <v>1.1711945239204047E-2</v>
      </c>
      <c r="AO153" s="221">
        <v>8.542269172864092E-2</v>
      </c>
      <c r="AP153" s="223">
        <v>0.13710578538556178</v>
      </c>
      <c r="AQ153" s="285"/>
      <c r="AR153" s="237">
        <v>1.0242514642169853E-2</v>
      </c>
      <c r="AS153" s="221">
        <v>7.5025709493239251E-2</v>
      </c>
      <c r="AT153" s="223">
        <v>0.13652006374018805</v>
      </c>
      <c r="AU153" s="285"/>
      <c r="AV153" s="237">
        <v>9.6235028398845568E-3</v>
      </c>
      <c r="AW153" s="221">
        <v>6.7370730578762889E-2</v>
      </c>
      <c r="AX153" s="223">
        <v>0.14284397329837106</v>
      </c>
      <c r="AY153" s="181"/>
      <c r="AZ153" s="181"/>
    </row>
    <row r="154" spans="3:52" ht="15.25" customHeight="1" outlineLevel="2" thickBot="1">
      <c r="C154" s="515"/>
      <c r="D154" s="216" t="s">
        <v>4264</v>
      </c>
      <c r="E154" s="310" t="s">
        <v>4265</v>
      </c>
      <c r="F154" s="311">
        <v>43030</v>
      </c>
      <c r="G154" s="237">
        <v>1.1639823074689136E-3</v>
      </c>
      <c r="H154" s="237">
        <v>9.3897464608505565E-4</v>
      </c>
      <c r="I154" s="237">
        <v>7.1141583995721902E-3</v>
      </c>
      <c r="J154" s="237">
        <v>1.1939998791878237E-2</v>
      </c>
      <c r="K154" s="237">
        <v>1.0311420910997571E-2</v>
      </c>
      <c r="L154" s="237">
        <v>-5.7186762256736801E-3</v>
      </c>
      <c r="M154" s="237">
        <v>1.1920585258045069E-3</v>
      </c>
      <c r="N154" s="237">
        <v>4.0671751597318728E-3</v>
      </c>
      <c r="O154" s="237">
        <v>-9.5434746127524006E-3</v>
      </c>
      <c r="P154" s="237">
        <v>-1.027188150668179E-2</v>
      </c>
      <c r="Q154" s="237">
        <v>-1.1004353652515064E-3</v>
      </c>
      <c r="R154" s="237">
        <v>3.8038231318786586E-3</v>
      </c>
      <c r="S154" s="237">
        <v>6.397275144979897E-3</v>
      </c>
      <c r="T154" s="237">
        <v>-1.8625979535591419E-3</v>
      </c>
      <c r="U154" s="237">
        <v>-7.0768979717211744E-3</v>
      </c>
      <c r="V154" s="238">
        <v>-2.1252461296167313E-3</v>
      </c>
      <c r="W154" s="285"/>
      <c r="X154" s="237">
        <v>6.8497779494109956E-3</v>
      </c>
      <c r="Y154" s="221">
        <v>3.620298289406397E-2</v>
      </c>
      <c r="Z154" s="223">
        <v>0.18920479479424665</v>
      </c>
      <c r="AA154" s="285"/>
      <c r="AB154" s="237">
        <v>2.7503657101772827E-3</v>
      </c>
      <c r="AC154" s="221">
        <v>2.816689065272928E-2</v>
      </c>
      <c r="AD154" s="223">
        <v>9.7645343395785192E-2</v>
      </c>
      <c r="AE154" s="285"/>
      <c r="AF154" s="237">
        <v>-2.5564731124823048E-2</v>
      </c>
      <c r="AG154" s="221">
        <v>3.777247661173886E-2</v>
      </c>
      <c r="AH154" s="223" t="s">
        <v>4003</v>
      </c>
      <c r="AI154" s="285"/>
      <c r="AJ154" s="237">
        <v>7.3297049606724229E-3</v>
      </c>
      <c r="AK154" s="221">
        <v>2.9408260857453326E-2</v>
      </c>
      <c r="AL154" s="223">
        <v>0.2492396607946559</v>
      </c>
      <c r="AM154" s="238"/>
      <c r="AN154" s="237">
        <v>-5.2831742288431682E-3</v>
      </c>
      <c r="AO154" s="221">
        <v>3.3914626223530767E-2</v>
      </c>
      <c r="AP154" s="223" t="s">
        <v>4003</v>
      </c>
      <c r="AQ154" s="285"/>
      <c r="AR154" s="237">
        <v>-6.9424645055548018E-3</v>
      </c>
      <c r="AS154" s="221">
        <v>3.3066455122648691E-2</v>
      </c>
      <c r="AT154" s="223" t="s">
        <v>4003</v>
      </c>
      <c r="AU154" s="285"/>
      <c r="AV154" s="237">
        <v>1.2336260865690063E-2</v>
      </c>
      <c r="AW154" s="221">
        <v>3.5501266979607211E-2</v>
      </c>
      <c r="AX154" s="223">
        <v>0.34748790438313965</v>
      </c>
      <c r="AY154" s="181"/>
      <c r="AZ154" s="181"/>
    </row>
    <row r="155" spans="3:52" ht="15.25" customHeight="1" outlineLevel="1">
      <c r="C155" s="516"/>
      <c r="D155" s="216" t="s">
        <v>4266</v>
      </c>
      <c r="E155" s="310" t="s">
        <v>4267</v>
      </c>
      <c r="F155" s="311">
        <v>42937</v>
      </c>
      <c r="G155" s="283">
        <v>-3.7434067501922744E-4</v>
      </c>
      <c r="H155" s="283">
        <v>-5.8896365925098504E-4</v>
      </c>
      <c r="I155" s="283">
        <v>-1.1119843117668449E-3</v>
      </c>
      <c r="J155" s="283">
        <v>1.0405125308996066E-2</v>
      </c>
      <c r="K155" s="283">
        <v>1.3141808831379942E-2</v>
      </c>
      <c r="L155" s="283">
        <v>-3.4533682891029205E-3</v>
      </c>
      <c r="M155" s="283">
        <v>-5.6844045418615874E-3</v>
      </c>
      <c r="N155" s="283">
        <v>-1.0441536327318035E-3</v>
      </c>
      <c r="O155" s="283">
        <v>-6.4854701668370929E-4</v>
      </c>
      <c r="P155" s="283">
        <v>4.517753868704899E-3</v>
      </c>
      <c r="Q155" s="283">
        <v>-1.0145568459476784E-2</v>
      </c>
      <c r="R155" s="283">
        <v>-9.0337937316742334E-3</v>
      </c>
      <c r="S155" s="283">
        <v>-2.7136734646149296E-3</v>
      </c>
      <c r="T155" s="283">
        <v>4.545304372405079E-3</v>
      </c>
      <c r="U155" s="283">
        <v>-1.686692896733355E-2</v>
      </c>
      <c r="V155" s="284">
        <v>-6.2169141381537285E-3</v>
      </c>
      <c r="W155" s="195"/>
      <c r="X155" s="283">
        <v>-3.9046039589809567E-3</v>
      </c>
      <c r="Y155" s="221">
        <v>1.5517951983817729E-2</v>
      </c>
      <c r="Z155" s="223" t="s">
        <v>4003</v>
      </c>
      <c r="AA155" s="195"/>
      <c r="AB155" s="283">
        <v>-2.6722386748149751E-2</v>
      </c>
      <c r="AC155" s="221">
        <v>1.2457570074975428E-2</v>
      </c>
      <c r="AD155" s="223" t="s">
        <v>4003</v>
      </c>
      <c r="AE155" s="195"/>
      <c r="AF155" s="283">
        <v>2.4157612247177829E-2</v>
      </c>
      <c r="AG155" s="221">
        <v>1.0537515310309602E-2</v>
      </c>
      <c r="AH155" s="225">
        <v>2.2925340116509929</v>
      </c>
      <c r="AI155" s="195"/>
      <c r="AJ155" s="283">
        <v>-1.0682445021575004E-2</v>
      </c>
      <c r="AK155" s="221">
        <v>1.2347461471704312E-2</v>
      </c>
      <c r="AL155" s="223" t="s">
        <v>4003</v>
      </c>
      <c r="AM155" s="284"/>
      <c r="AN155" s="283">
        <v>-3.9553673096183184E-3</v>
      </c>
      <c r="AO155" s="221">
        <v>1.269847223742173E-2</v>
      </c>
      <c r="AP155" s="223" t="s">
        <v>4003</v>
      </c>
      <c r="AQ155" s="195"/>
      <c r="AR155" s="283">
        <v>-1.282853327246869E-3</v>
      </c>
      <c r="AS155" s="221">
        <v>1.1981704878773621E-2</v>
      </c>
      <c r="AT155" s="223" t="s">
        <v>4003</v>
      </c>
      <c r="AU155" s="195"/>
      <c r="AV155" s="283">
        <v>1.3654265035321078E-2</v>
      </c>
      <c r="AW155" s="221">
        <v>1.3291868715578093E-2</v>
      </c>
      <c r="AX155" s="222">
        <v>1.0272645124246718</v>
      </c>
      <c r="AY155" s="181"/>
      <c r="AZ155" s="181"/>
    </row>
    <row r="156" spans="3:52" ht="15.25" customHeight="1" outlineLevel="1">
      <c r="C156" s="522" t="s">
        <v>4042</v>
      </c>
      <c r="D156" s="259" t="s">
        <v>4268</v>
      </c>
      <c r="E156" s="409" t="s">
        <v>4269</v>
      </c>
      <c r="F156" s="410">
        <v>43140</v>
      </c>
      <c r="G156" s="307">
        <v>7.4735092477642929E-5</v>
      </c>
      <c r="H156" s="307">
        <v>1.8109710159348591E-3</v>
      </c>
      <c r="I156" s="307">
        <v>3.9654941121736176E-3</v>
      </c>
      <c r="J156" s="307">
        <v>-3.9602140164474164E-3</v>
      </c>
      <c r="K156" s="307">
        <v>-9.7228652062486542E-4</v>
      </c>
      <c r="L156" s="307">
        <v>4.3147751096996867E-3</v>
      </c>
      <c r="M156" s="307">
        <v>-4.2849257901218518E-3</v>
      </c>
      <c r="N156" s="307">
        <v>9.4383875140358064E-4</v>
      </c>
      <c r="O156" s="307">
        <v>-2.4153447656500848E-3</v>
      </c>
      <c r="P156" s="307">
        <v>-5.9804261502394152E-4</v>
      </c>
      <c r="Q156" s="307">
        <v>-9.9008779596454488E-4</v>
      </c>
      <c r="R156" s="307">
        <v>-1.1567516302468661E-3</v>
      </c>
      <c r="S156" s="307">
        <v>8.5202665343175887E-4</v>
      </c>
      <c r="T156" s="307">
        <v>-1.1017959556831602E-3</v>
      </c>
      <c r="U156" s="307">
        <v>2.7057399397389936E-4</v>
      </c>
      <c r="V156" s="308">
        <v>-1.440355174640584E-3</v>
      </c>
      <c r="W156" s="309"/>
      <c r="X156" s="307">
        <v>-3.3778655999788798E-3</v>
      </c>
      <c r="Y156" s="265">
        <v>7.0127940460937002E-3</v>
      </c>
      <c r="Z156" s="266" t="s">
        <v>4003</v>
      </c>
      <c r="AA156" s="309"/>
      <c r="AB156" s="307">
        <v>-2.0209299853134466E-3</v>
      </c>
      <c r="AC156" s="265">
        <v>1.9957532150030929E-3</v>
      </c>
      <c r="AD156" s="266" t="s">
        <v>4003</v>
      </c>
      <c r="AE156" s="309"/>
      <c r="AF156" s="307">
        <v>-6.0681881082212952E-3</v>
      </c>
      <c r="AG156" s="265">
        <v>1.7854049266103282E-2</v>
      </c>
      <c r="AH156" s="266" t="s">
        <v>4003</v>
      </c>
      <c r="AI156" s="309"/>
      <c r="AJ156" s="307">
        <v>1.8886490685243729E-4</v>
      </c>
      <c r="AK156" s="265">
        <v>5.1829887230675975E-3</v>
      </c>
      <c r="AL156" s="266">
        <v>3.643938216802755E-2</v>
      </c>
      <c r="AM156" s="308"/>
      <c r="AN156" s="307">
        <v>-4.7175551698279694E-3</v>
      </c>
      <c r="AO156" s="265">
        <v>1.1040995389753692E-2</v>
      </c>
      <c r="AP156" s="266" t="s">
        <v>4003</v>
      </c>
      <c r="AQ156" s="309"/>
      <c r="AR156" s="307">
        <v>-1.5056704886136085E-3</v>
      </c>
      <c r="AS156" s="265">
        <v>8.7525975376586893E-3</v>
      </c>
      <c r="AT156" s="266" t="s">
        <v>4003</v>
      </c>
      <c r="AU156" s="309"/>
      <c r="AV156" s="307">
        <v>3.1507473725500557E-3</v>
      </c>
      <c r="AW156" s="265">
        <v>1.4652679325432214E-2</v>
      </c>
      <c r="AX156" s="266">
        <v>0.21502875362060223</v>
      </c>
      <c r="AY156" s="181"/>
      <c r="AZ156" s="181"/>
    </row>
    <row r="157" spans="3:52" ht="15.25" customHeight="1" outlineLevel="1">
      <c r="C157" s="523"/>
      <c r="D157" s="216" t="s">
        <v>4270</v>
      </c>
      <c r="E157" s="411" t="s">
        <v>4271</v>
      </c>
      <c r="F157" s="412">
        <v>43140</v>
      </c>
      <c r="G157" s="283">
        <v>8.3951999209856318E-4</v>
      </c>
      <c r="H157" s="283">
        <v>5.4600227661727452E-3</v>
      </c>
      <c r="I157" s="283">
        <v>5.5067178077332635E-3</v>
      </c>
      <c r="J157" s="283">
        <v>-4.2397008568628713E-3</v>
      </c>
      <c r="K157" s="283">
        <v>-2.9514189831821858E-3</v>
      </c>
      <c r="L157" s="283">
        <v>4.4792028456113187E-3</v>
      </c>
      <c r="M157" s="283">
        <v>-7.3207580299707864E-3</v>
      </c>
      <c r="N157" s="283">
        <v>3.4672446017558478E-4</v>
      </c>
      <c r="O157" s="283">
        <v>-2.3957025203703575E-3</v>
      </c>
      <c r="P157" s="283">
        <v>-9.7102692707817795E-4</v>
      </c>
      <c r="Q157" s="283">
        <v>-2.2043304221252003E-3</v>
      </c>
      <c r="R157" s="283">
        <v>-9.0166080102382917E-4</v>
      </c>
      <c r="S157" s="283">
        <v>1.681620984299137E-3</v>
      </c>
      <c r="T157" s="283">
        <v>-1.4482634475759815E-3</v>
      </c>
      <c r="U157" s="283">
        <v>-3.2445844069095564E-4</v>
      </c>
      <c r="V157" s="284">
        <v>-1.2807409599293607E-3</v>
      </c>
      <c r="W157" s="208"/>
      <c r="X157" s="283">
        <v>-5.2645356446874292E-3</v>
      </c>
      <c r="Y157" s="239">
        <v>1.1275761645366247E-2</v>
      </c>
      <c r="Z157" s="223" t="s">
        <v>4003</v>
      </c>
      <c r="AA157" s="208"/>
      <c r="AB157" s="283">
        <v>2.4183445068115539E-4</v>
      </c>
      <c r="AC157" s="239">
        <v>3.1403506332368788E-3</v>
      </c>
      <c r="AD157" s="223">
        <v>7.7008741674138292E-2</v>
      </c>
      <c r="AE157" s="208"/>
      <c r="AF157" s="283">
        <v>1.3255053261462812E-3</v>
      </c>
      <c r="AG157" s="239">
        <v>2.3808092049846172E-2</v>
      </c>
      <c r="AH157" s="223">
        <v>5.5674571627626311E-2</v>
      </c>
      <c r="AI157" s="208"/>
      <c r="AJ157" s="283">
        <v>3.3274034933863383E-3</v>
      </c>
      <c r="AK157" s="239">
        <v>7.5746758836643478E-3</v>
      </c>
      <c r="AL157" s="223">
        <v>0.43927998299732712</v>
      </c>
      <c r="AM157" s="284"/>
      <c r="AN157" s="283">
        <v>-2.2460233539935981E-3</v>
      </c>
      <c r="AO157" s="239">
        <v>1.5062295622209653E-2</v>
      </c>
      <c r="AP157" s="223" t="s">
        <v>4003</v>
      </c>
      <c r="AQ157" s="208"/>
      <c r="AR157" s="283">
        <v>7.2677809121524106E-4</v>
      </c>
      <c r="AS157" s="239">
        <v>1.1945009091107395E-2</v>
      </c>
      <c r="AT157" s="223">
        <v>6.0843661622350685E-2</v>
      </c>
      <c r="AU157" s="208"/>
      <c r="AV157" s="283">
        <v>5.1193383838197271E-3</v>
      </c>
      <c r="AW157" s="239">
        <v>1.1258728597530302E-2</v>
      </c>
      <c r="AX157" s="223">
        <v>0.45469951064836017</v>
      </c>
      <c r="AY157" s="181"/>
      <c r="AZ157" s="181"/>
    </row>
    <row r="158" spans="3:52" ht="15.25" customHeight="1" outlineLevel="1">
      <c r="C158" s="515"/>
      <c r="D158" s="216" t="s">
        <v>4272</v>
      </c>
      <c r="E158" s="411" t="s">
        <v>4273</v>
      </c>
      <c r="F158" s="412">
        <v>43140</v>
      </c>
      <c r="G158" s="237">
        <v>9.0641053037282028E-4</v>
      </c>
      <c r="H158" s="237">
        <v>1.2421727509535962E-2</v>
      </c>
      <c r="I158" s="237">
        <v>1.0297940279994977E-2</v>
      </c>
      <c r="J158" s="237">
        <v>4.2123200091164215E-3</v>
      </c>
      <c r="K158" s="237">
        <v>-6.7659693195337711E-3</v>
      </c>
      <c r="L158" s="237">
        <v>8.4958012080733614E-3</v>
      </c>
      <c r="M158" s="237">
        <v>-1.9884443744865532E-2</v>
      </c>
      <c r="N158" s="237">
        <v>-5.8809151854994912E-3</v>
      </c>
      <c r="O158" s="237">
        <v>-1.8603987067255856E-2</v>
      </c>
      <c r="P158" s="237">
        <v>8.783553674356126E-3</v>
      </c>
      <c r="Q158" s="237">
        <v>-1.0481601296280174E-2</v>
      </c>
      <c r="R158" s="237">
        <v>-7.0577120961676787E-3</v>
      </c>
      <c r="S158" s="237">
        <v>1.1109606002964956E-2</v>
      </c>
      <c r="T158" s="237">
        <v>-2.4013328190187755E-3</v>
      </c>
      <c r="U158" s="237">
        <v>-2.526893730607771E-3</v>
      </c>
      <c r="V158" s="238">
        <v>-3.4974053238000513E-3</v>
      </c>
      <c r="W158" s="208"/>
      <c r="X158" s="237">
        <v>-2.4857663287820797E-2</v>
      </c>
      <c r="Y158" s="239">
        <v>4.3558933198080484E-2</v>
      </c>
      <c r="Z158" s="223" t="s">
        <v>4003</v>
      </c>
      <c r="AA158" s="208"/>
      <c r="AB158" s="237">
        <v>1.6546537656656479E-2</v>
      </c>
      <c r="AC158" s="239">
        <v>1.9677077695988653E-2</v>
      </c>
      <c r="AD158" s="224">
        <v>0.84090421922914083</v>
      </c>
      <c r="AE158" s="208"/>
      <c r="AF158" s="237">
        <v>-9.8724400352772079E-3</v>
      </c>
      <c r="AG158" s="239">
        <v>6.5173695106920532E-2</v>
      </c>
      <c r="AH158" s="223" t="s">
        <v>4003</v>
      </c>
      <c r="AI158" s="208"/>
      <c r="AJ158" s="237">
        <v>2.4768946883549026E-2</v>
      </c>
      <c r="AK158" s="239">
        <v>3.6659234134325626E-2</v>
      </c>
      <c r="AL158" s="223">
        <v>0.67565369185813917</v>
      </c>
      <c r="AM158" s="238"/>
      <c r="AN158" s="237">
        <v>-2.7229762659359835E-3</v>
      </c>
      <c r="AO158" s="239">
        <v>4.5611711631209181E-2</v>
      </c>
      <c r="AP158" s="223" t="s">
        <v>4003</v>
      </c>
      <c r="AQ158" s="208"/>
      <c r="AR158" s="237">
        <v>-8.7072527844685998E-3</v>
      </c>
      <c r="AS158" s="239">
        <v>3.7511521497227016E-2</v>
      </c>
      <c r="AT158" s="223" t="s">
        <v>4003</v>
      </c>
      <c r="AU158" s="208"/>
      <c r="AV158" s="237">
        <v>2.513233621212474E-2</v>
      </c>
      <c r="AW158" s="239">
        <v>3.8141770777950647E-2</v>
      </c>
      <c r="AX158" s="224">
        <v>0.65891896730325583</v>
      </c>
      <c r="AY158" s="181"/>
      <c r="AZ158" s="181"/>
    </row>
    <row r="159" spans="3:52" ht="15.25" customHeight="1" outlineLevel="1">
      <c r="C159" s="515"/>
      <c r="D159" s="216" t="s">
        <v>4274</v>
      </c>
      <c r="E159" s="411" t="s">
        <v>4275</v>
      </c>
      <c r="F159" s="412">
        <v>43140</v>
      </c>
      <c r="G159" s="283">
        <v>1.1649371691485717E-3</v>
      </c>
      <c r="H159" s="283">
        <v>4.7290897200480408E-3</v>
      </c>
      <c r="I159" s="283">
        <v>1.3932653205698031E-2</v>
      </c>
      <c r="J159" s="283">
        <v>-2.6468890032509407E-3</v>
      </c>
      <c r="K159" s="283">
        <v>-7.9591822440271409E-3</v>
      </c>
      <c r="L159" s="283">
        <v>2.000346105362083E-2</v>
      </c>
      <c r="M159" s="283">
        <v>-2.2067168778985069E-2</v>
      </c>
      <c r="N159" s="283">
        <v>-2.6309350891482453E-3</v>
      </c>
      <c r="O159" s="283">
        <v>-1.5759360358959862E-2</v>
      </c>
      <c r="P159" s="283">
        <v>7.6874502374857379E-4</v>
      </c>
      <c r="Q159" s="283">
        <v>-5.9374683214341584E-4</v>
      </c>
      <c r="R159" s="283">
        <v>-5.9220062084082148E-3</v>
      </c>
      <c r="S159" s="283">
        <v>6.7253696779421279E-3</v>
      </c>
      <c r="T159" s="283">
        <v>-2.0704469577371709E-3</v>
      </c>
      <c r="U159" s="283">
        <v>-1.9751945946520078E-3</v>
      </c>
      <c r="V159" s="284">
        <v>-2.1498496772951459E-3</v>
      </c>
      <c r="W159" s="208"/>
      <c r="X159" s="283">
        <v>-1.8702507836278026E-2</v>
      </c>
      <c r="Y159" s="239">
        <v>4.5475288983641143E-2</v>
      </c>
      <c r="Z159" s="223" t="s">
        <v>4003</v>
      </c>
      <c r="AA159" s="208"/>
      <c r="AB159" s="283">
        <v>1.4518008572289576E-2</v>
      </c>
      <c r="AC159" s="239">
        <v>1.6453116064183738E-2</v>
      </c>
      <c r="AD159" s="222">
        <v>0.88238656529588122</v>
      </c>
      <c r="AE159" s="208"/>
      <c r="AF159" s="283">
        <v>-4.627014435950616E-2</v>
      </c>
      <c r="AG159" s="239">
        <v>9.1658781992955865E-2</v>
      </c>
      <c r="AH159" s="223" t="s">
        <v>4003</v>
      </c>
      <c r="AI159" s="208"/>
      <c r="AJ159" s="283">
        <v>2.5714914049254523E-2</v>
      </c>
      <c r="AK159" s="239">
        <v>3.7616085510628151E-2</v>
      </c>
      <c r="AL159" s="223">
        <v>0.68361483392494315</v>
      </c>
      <c r="AM159" s="284"/>
      <c r="AN159" s="283">
        <v>-1.447169063203102E-2</v>
      </c>
      <c r="AO159" s="239">
        <v>5.8955877234183114E-2</v>
      </c>
      <c r="AP159" s="223" t="s">
        <v>4003</v>
      </c>
      <c r="AQ159" s="208"/>
      <c r="AR159" s="283">
        <v>-6.309313148193274E-3</v>
      </c>
      <c r="AS159" s="239">
        <v>4.7339562941718323E-2</v>
      </c>
      <c r="AT159" s="223" t="s">
        <v>4003</v>
      </c>
      <c r="AU159" s="208"/>
      <c r="AV159" s="283">
        <v>1.4800375683031053E-2</v>
      </c>
      <c r="AW159" s="239">
        <v>4.5662176991812506E-2</v>
      </c>
      <c r="AX159" s="223">
        <v>0.32412768418126114</v>
      </c>
      <c r="AY159" s="181"/>
      <c r="AZ159" s="181"/>
    </row>
    <row r="160" spans="3:52" ht="15.25" customHeight="1" outlineLevel="1">
      <c r="C160" s="515"/>
      <c r="D160" s="216" t="s">
        <v>4276</v>
      </c>
      <c r="E160" s="411" t="s">
        <v>4277</v>
      </c>
      <c r="F160" s="413">
        <v>43495</v>
      </c>
      <c r="G160" s="414">
        <v>-3.4554537244590317E-3</v>
      </c>
      <c r="H160" s="414">
        <v>9.6949205911258662E-3</v>
      </c>
      <c r="I160" s="414">
        <v>1.8189508634878226E-2</v>
      </c>
      <c r="J160" s="414">
        <v>-6.4699352218038353E-3</v>
      </c>
      <c r="K160" s="414">
        <v>-1.418185040269726E-2</v>
      </c>
      <c r="L160" s="414">
        <v>7.6219297297550614E-3</v>
      </c>
      <c r="M160" s="414">
        <v>-2.3523977479385838E-2</v>
      </c>
      <c r="N160" s="414">
        <v>3.1269273175525303E-2</v>
      </c>
      <c r="O160" s="414">
        <v>4.6788991552626502E-3</v>
      </c>
      <c r="P160" s="414">
        <v>-3.0313437858720316E-2</v>
      </c>
      <c r="Q160" s="414">
        <v>4.5429702723698284E-4</v>
      </c>
      <c r="R160" s="414">
        <v>-3.4805757135766169E-2</v>
      </c>
      <c r="S160" s="414">
        <v>9.7364105683295232E-3</v>
      </c>
      <c r="T160" s="414">
        <v>9.7490351167957012E-3</v>
      </c>
      <c r="U160" s="414">
        <v>-8.4074948884064193E-3</v>
      </c>
      <c r="V160" s="238">
        <v>-4.6358900924019508E-3</v>
      </c>
      <c r="W160" s="208"/>
      <c r="X160" s="414">
        <v>-3.883373410306834E-2</v>
      </c>
      <c r="Y160" s="239">
        <v>7.7309063581248297E-2</v>
      </c>
      <c r="Z160" s="223" t="s">
        <v>4003</v>
      </c>
      <c r="AA160" s="208"/>
      <c r="AB160" s="414">
        <v>1.0956306241641567E-2</v>
      </c>
      <c r="AC160" s="239">
        <v>3.7688312496905227E-2</v>
      </c>
      <c r="AD160" s="223">
        <v>0.29070832615658349</v>
      </c>
      <c r="AE160" s="208"/>
      <c r="AF160" s="414">
        <v>3.8108340444756861E-2</v>
      </c>
      <c r="AG160" s="239">
        <v>0.13436587683344098</v>
      </c>
      <c r="AH160" s="223">
        <v>0.28361620779653529</v>
      </c>
      <c r="AI160" s="208"/>
      <c r="AJ160" s="414">
        <v>4.268260948393654E-2</v>
      </c>
      <c r="AK160" s="239">
        <v>5.5530645465347958E-2</v>
      </c>
      <c r="AL160" s="223">
        <v>0.76863161100065358</v>
      </c>
      <c r="AM160" s="238"/>
      <c r="AN160" s="414">
        <v>8.8751418617705191E-3</v>
      </c>
      <c r="AO160" s="239">
        <v>9.05005821584942E-2</v>
      </c>
      <c r="AP160" s="223">
        <v>9.8067235039741851E-2</v>
      </c>
      <c r="AQ160" s="208"/>
      <c r="AR160" s="414">
        <v>9.4567685792772416E-3</v>
      </c>
      <c r="AS160" s="239">
        <v>7.2021785789822143E-2</v>
      </c>
      <c r="AT160" s="223">
        <v>0.13130427794271157</v>
      </c>
      <c r="AU160" s="208"/>
      <c r="AV160" s="414">
        <v>2.1949798184311753E-2</v>
      </c>
      <c r="AW160" s="239">
        <v>5.4172080441997304E-2</v>
      </c>
      <c r="AX160" s="223">
        <v>0.40518654637629553</v>
      </c>
      <c r="AY160" s="181"/>
      <c r="AZ160" s="181"/>
    </row>
    <row r="161" spans="3:52" ht="15.25" customHeight="1" outlineLevel="1">
      <c r="C161" s="516"/>
      <c r="D161" s="268" t="s">
        <v>4278</v>
      </c>
      <c r="E161" s="415" t="s">
        <v>4279</v>
      </c>
      <c r="F161" s="416">
        <v>43487</v>
      </c>
      <c r="G161" s="417">
        <v>4.2021033510480921E-3</v>
      </c>
      <c r="H161" s="417">
        <v>2.5545966889749971E-2</v>
      </c>
      <c r="I161" s="417">
        <v>-1.0690081999644274E-2</v>
      </c>
      <c r="J161" s="417">
        <v>-4.016152409621776E-2</v>
      </c>
      <c r="K161" s="417">
        <v>-3.6813810044767137E-2</v>
      </c>
      <c r="L161" s="417">
        <v>3.0433092703222586E-2</v>
      </c>
      <c r="M161" s="417">
        <v>-2.9769353770505158E-2</v>
      </c>
      <c r="N161" s="417">
        <v>2.4874838390229081E-2</v>
      </c>
      <c r="O161" s="417">
        <v>-3.9333852164755823E-2</v>
      </c>
      <c r="P161" s="417">
        <v>-4.6727217993593917E-2</v>
      </c>
      <c r="Q161" s="417">
        <v>-2.7495993046238176E-3</v>
      </c>
      <c r="R161" s="417">
        <v>-3.8185479925047505E-2</v>
      </c>
      <c r="S161" s="417">
        <v>1.0347654551818852E-3</v>
      </c>
      <c r="T161" s="417">
        <v>1.7587399424658923E-2</v>
      </c>
      <c r="U161" s="417">
        <v>7.0411463134156804E-4</v>
      </c>
      <c r="V161" s="272">
        <v>-1.5538742150962515E-2</v>
      </c>
      <c r="W161" s="293"/>
      <c r="X161" s="417">
        <v>-0.15579728967299455</v>
      </c>
      <c r="Y161" s="274">
        <v>6.0466468547025226E-2</v>
      </c>
      <c r="Z161" s="275" t="s">
        <v>4003</v>
      </c>
      <c r="AA161" s="293"/>
      <c r="AB161" s="417">
        <v>6.4503757544767115E-3</v>
      </c>
      <c r="AC161" s="274">
        <v>2.5502546541905573E-2</v>
      </c>
      <c r="AD161" s="275">
        <v>0.25293065317526259</v>
      </c>
      <c r="AE161" s="293"/>
      <c r="AF161" s="417">
        <v>6.8631500883101992E-2</v>
      </c>
      <c r="AG161" s="274">
        <v>0.11978117492678582</v>
      </c>
      <c r="AH161" s="277">
        <v>0.57297401636819656</v>
      </c>
      <c r="AI161" s="293"/>
      <c r="AJ161" s="417">
        <v>-2.8402226767503702E-2</v>
      </c>
      <c r="AK161" s="274">
        <v>4.1902903322436597E-2</v>
      </c>
      <c r="AL161" s="275" t="s">
        <v>4003</v>
      </c>
      <c r="AM161" s="272"/>
      <c r="AN161" s="417">
        <v>-3.0474750653103011E-2</v>
      </c>
      <c r="AO161" s="274">
        <v>7.7914946450316797E-2</v>
      </c>
      <c r="AP161" s="275" t="s">
        <v>4003</v>
      </c>
      <c r="AQ161" s="293"/>
      <c r="AR161" s="417">
        <v>-5.5112722969709038E-3</v>
      </c>
      <c r="AS161" s="274">
        <v>6.3876264753349038E-2</v>
      </c>
      <c r="AT161" s="275" t="s">
        <v>4003</v>
      </c>
      <c r="AU161" s="293"/>
      <c r="AV161" s="417">
        <v>2.8469498018591333E-2</v>
      </c>
      <c r="AW161" s="274">
        <v>5.1039595831458444E-2</v>
      </c>
      <c r="AX161" s="224">
        <v>0.55779238755343064</v>
      </c>
      <c r="AY161" s="181"/>
      <c r="AZ161" s="181"/>
    </row>
    <row r="162" spans="3:52" ht="15.25" customHeight="1" outlineLevel="1" thickBot="1">
      <c r="C162" s="524" t="s">
        <v>537</v>
      </c>
      <c r="D162" s="259" t="s">
        <v>4280</v>
      </c>
      <c r="E162" s="278" t="s">
        <v>4281</v>
      </c>
      <c r="F162" s="279">
        <v>43013</v>
      </c>
      <c r="G162" s="262">
        <v>-7.5155369273015755E-3</v>
      </c>
      <c r="H162" s="262">
        <v>-2.3741825419391516E-2</v>
      </c>
      <c r="I162" s="262">
        <v>7.7547210454511628E-3</v>
      </c>
      <c r="J162" s="262">
        <v>-7.8364322861009805E-3</v>
      </c>
      <c r="K162" s="262">
        <v>8.8937093275487378E-3</v>
      </c>
      <c r="L162" s="262">
        <v>-2.7401211421977933E-3</v>
      </c>
      <c r="M162" s="262">
        <v>1.6119577960140852E-2</v>
      </c>
      <c r="N162" s="262">
        <v>-1.4300158890654502E-2</v>
      </c>
      <c r="O162" s="262">
        <v>1.4184397163120588E-2</v>
      </c>
      <c r="P162" s="262">
        <v>9.3726937269373867E-3</v>
      </c>
      <c r="Q162" s="262">
        <v>-3.3447247873191754E-3</v>
      </c>
      <c r="R162" s="262">
        <v>8.7380761668964801E-4</v>
      </c>
      <c r="S162" s="262">
        <v>1.4009733077717135E-2</v>
      </c>
      <c r="T162" s="262">
        <v>-1.9189150194777072E-2</v>
      </c>
      <c r="U162" s="262">
        <v>-1.9439844481242696E-3</v>
      </c>
      <c r="V162" s="263">
        <v>6.3763495398883041E-3</v>
      </c>
      <c r="W162" s="264"/>
      <c r="X162" s="262">
        <v>7.2817301390637468E-5</v>
      </c>
      <c r="Y162" s="265">
        <v>4.3940426495300215E-2</v>
      </c>
      <c r="Z162" s="267">
        <v>1.6571823989561382E-3</v>
      </c>
      <c r="AA162" s="264"/>
      <c r="AB162" s="262">
        <v>3.9063090290895497E-2</v>
      </c>
      <c r="AC162" s="265">
        <v>4.9616008560211151E-2</v>
      </c>
      <c r="AD162" s="267">
        <v>0.78730819798796925</v>
      </c>
      <c r="AE162" s="264"/>
      <c r="AF162" s="262">
        <v>-4.1431261770244809E-2</v>
      </c>
      <c r="AG162" s="265">
        <v>5.1459389715418434E-2</v>
      </c>
      <c r="AH162" s="266" t="s">
        <v>4003</v>
      </c>
      <c r="AI162" s="264"/>
      <c r="AJ162" s="262">
        <v>1.7645900548290072E-2</v>
      </c>
      <c r="AK162" s="265">
        <v>4.4638125421809012E-2</v>
      </c>
      <c r="AL162" s="266">
        <v>0.39531007141417168</v>
      </c>
      <c r="AM162" s="263"/>
      <c r="AN162" s="262">
        <v>7.9711959510841979E-4</v>
      </c>
      <c r="AO162" s="265">
        <v>4.7629341185217361E-2</v>
      </c>
      <c r="AP162" s="266">
        <v>1.5490265226942327E-2</v>
      </c>
      <c r="AQ162" s="264"/>
      <c r="AR162" s="262">
        <v>8.8075763324357847E-3</v>
      </c>
      <c r="AS162" s="265">
        <v>4.5524296288498987E-2</v>
      </c>
      <c r="AT162" s="266">
        <v>0.19346979636148454</v>
      </c>
      <c r="AU162" s="264"/>
      <c r="AV162" s="262">
        <v>1.6987863741443565E-2</v>
      </c>
      <c r="AW162" s="265">
        <v>5.2236919947341892E-2</v>
      </c>
      <c r="AX162" s="266">
        <v>0.3252079900302009</v>
      </c>
      <c r="AY162" s="181"/>
      <c r="AZ162" s="181"/>
    </row>
    <row r="163" spans="3:52" ht="15.25" customHeight="1" outlineLevel="1" thickBot="1">
      <c r="C163" s="525"/>
      <c r="D163" s="216" t="s">
        <v>4282</v>
      </c>
      <c r="E163" s="281" t="s">
        <v>4283</v>
      </c>
      <c r="F163" s="282">
        <v>42874</v>
      </c>
      <c r="G163" s="238">
        <v>-1.7073587160659057E-4</v>
      </c>
      <c r="H163" s="238">
        <v>-2.4893847306635575E-2</v>
      </c>
      <c r="I163" s="238">
        <v>1.2646488491695473E-2</v>
      </c>
      <c r="J163" s="238">
        <v>-1.86165811682939E-2</v>
      </c>
      <c r="K163" s="238">
        <v>8.7638761372172969E-3</v>
      </c>
      <c r="L163" s="238">
        <v>2.4263721552879591E-3</v>
      </c>
      <c r="M163" s="238">
        <v>-5.5745070305349698E-3</v>
      </c>
      <c r="N163" s="238">
        <v>-6.0370492887860117E-3</v>
      </c>
      <c r="O163" s="238">
        <v>1.5281276238455099E-2</v>
      </c>
      <c r="P163" s="238">
        <v>9.921139659119671E-3</v>
      </c>
      <c r="Q163" s="238">
        <v>2.6356061894234895E-3</v>
      </c>
      <c r="R163" s="238">
        <v>1.7886040371348777E-3</v>
      </c>
      <c r="S163" s="238">
        <v>6.6820868671293443E-3</v>
      </c>
      <c r="T163" s="238">
        <v>-9.0831918505941411E-3</v>
      </c>
      <c r="U163" s="238">
        <v>1.0291595197255532E-2</v>
      </c>
      <c r="V163" s="238">
        <v>1.2152777777777679E-2</v>
      </c>
      <c r="W163" s="285"/>
      <c r="X163" s="238">
        <v>-2.4699770036623603E-3</v>
      </c>
      <c r="Y163" s="239">
        <v>4.3937850857130721E-2</v>
      </c>
      <c r="Z163" s="224" t="s">
        <v>4003</v>
      </c>
      <c r="AA163" s="285"/>
      <c r="AB163" s="238">
        <v>6.0463857052612591E-2</v>
      </c>
      <c r="AC163" s="239">
        <v>3.9101173569516708E-2</v>
      </c>
      <c r="AD163" s="227">
        <v>1.5463437931118835</v>
      </c>
      <c r="AE163" s="285"/>
      <c r="AF163" s="238">
        <v>-5.7220708446866442E-2</v>
      </c>
      <c r="AG163" s="239">
        <v>5.7609866119745536E-2</v>
      </c>
      <c r="AH163" s="223" t="s">
        <v>4003</v>
      </c>
      <c r="AI163" s="285"/>
      <c r="AJ163" s="238">
        <v>1.9472352875886001E-2</v>
      </c>
      <c r="AK163" s="239">
        <v>4.3667374341523561E-2</v>
      </c>
      <c r="AL163" s="223">
        <v>0.44592451846525671</v>
      </c>
      <c r="AM163" s="238"/>
      <c r="AN163" s="238">
        <v>3.2186431219924927E-3</v>
      </c>
      <c r="AO163" s="239">
        <v>4.7043575598709565E-2</v>
      </c>
      <c r="AP163" s="223">
        <v>5.5869651134101778E-2</v>
      </c>
      <c r="AQ163" s="285"/>
      <c r="AR163" s="238">
        <v>2.9892300623628465E-3</v>
      </c>
      <c r="AS163" s="239">
        <v>4.4269231445906873E-2</v>
      </c>
      <c r="AT163" s="223">
        <v>6.7523875267982092E-2</v>
      </c>
      <c r="AU163" s="285"/>
      <c r="AV163" s="238">
        <v>8.4202702306492849E-3</v>
      </c>
      <c r="AW163" s="239">
        <v>6.7161815703926958E-2</v>
      </c>
      <c r="AX163" s="223">
        <v>0.12537287955061868</v>
      </c>
      <c r="AY163" s="181"/>
      <c r="AZ163" s="181"/>
    </row>
    <row r="164" spans="3:52" ht="15.25" customHeight="1" outlineLevel="1" thickBot="1">
      <c r="C164" s="525"/>
      <c r="D164" s="216" t="s">
        <v>4284</v>
      </c>
      <c r="E164" s="281" t="s">
        <v>4285</v>
      </c>
      <c r="F164" s="282">
        <v>42874</v>
      </c>
      <c r="G164" s="238">
        <v>4.1823504809703647E-3</v>
      </c>
      <c r="H164" s="238">
        <v>-7.5436602252763052E-3</v>
      </c>
      <c r="I164" s="238">
        <v>3.608137044967874E-2</v>
      </c>
      <c r="J164" s="238">
        <v>5.0575702141397727E-3</v>
      </c>
      <c r="K164" s="238">
        <v>4.5400497243541782E-3</v>
      </c>
      <c r="L164" s="238">
        <v>-2.4464831804281273E-2</v>
      </c>
      <c r="M164" s="238">
        <v>3.7640879746142941E-2</v>
      </c>
      <c r="N164" s="238">
        <v>-3.718921196797309E-2</v>
      </c>
      <c r="O164" s="238">
        <v>5.6150015891514027E-3</v>
      </c>
      <c r="P164" s="238">
        <v>1.3420657075370324E-2</v>
      </c>
      <c r="Q164" s="238">
        <v>-7.045908183632732E-2</v>
      </c>
      <c r="R164" s="238">
        <v>1.0284331518451317E-2</v>
      </c>
      <c r="S164" s="238">
        <v>9.8169546988444711E-3</v>
      </c>
      <c r="T164" s="238">
        <v>-7.8235460458101591E-2</v>
      </c>
      <c r="U164" s="238">
        <v>-9.4304388422035146E-3</v>
      </c>
      <c r="V164" s="238">
        <v>4.3135783945986717E-3</v>
      </c>
      <c r="W164" s="285"/>
      <c r="X164" s="238">
        <v>-3.1659608792095173E-2</v>
      </c>
      <c r="Y164" s="239">
        <v>0.11053002853457372</v>
      </c>
      <c r="Z164" s="223" t="s">
        <v>4003</v>
      </c>
      <c r="AA164" s="285"/>
      <c r="AB164" s="238">
        <v>-5.7459196334828655E-2</v>
      </c>
      <c r="AC164" s="239">
        <v>0.12088619517233677</v>
      </c>
      <c r="AD164" s="223" t="s">
        <v>4003</v>
      </c>
      <c r="AE164" s="285"/>
      <c r="AF164" s="238">
        <v>-6.1449533125833677E-2</v>
      </c>
      <c r="AG164" s="239">
        <v>8.6059662550342877E-2</v>
      </c>
      <c r="AH164" s="223" t="s">
        <v>4003</v>
      </c>
      <c r="AI164" s="285"/>
      <c r="AJ164" s="238">
        <v>-3.4401467375925421E-2</v>
      </c>
      <c r="AK164" s="239">
        <v>0.10699127840465614</v>
      </c>
      <c r="AL164" s="223" t="s">
        <v>4003</v>
      </c>
      <c r="AM164" s="238"/>
      <c r="AN164" s="238">
        <v>-4.5145096300065468E-2</v>
      </c>
      <c r="AO164" s="239">
        <v>0.10415651014385706</v>
      </c>
      <c r="AP164" s="223" t="s">
        <v>4003</v>
      </c>
      <c r="AQ164" s="285"/>
      <c r="AR164" s="238">
        <v>-2.0815780336963408E-2</v>
      </c>
      <c r="AS164" s="239">
        <v>9.5424643222741426E-2</v>
      </c>
      <c r="AT164" s="223" t="s">
        <v>4003</v>
      </c>
      <c r="AU164" s="285"/>
      <c r="AV164" s="238">
        <v>-2.1416162880862899E-3</v>
      </c>
      <c r="AW164" s="239">
        <v>8.3242344584096989E-2</v>
      </c>
      <c r="AX164" s="223" t="s">
        <v>4003</v>
      </c>
      <c r="AY164" s="181"/>
      <c r="AZ164" s="181"/>
    </row>
    <row r="165" spans="3:52" ht="15.25" customHeight="1" outlineLevel="1" thickBot="1">
      <c r="C165" s="525"/>
      <c r="D165" s="216" t="s">
        <v>4286</v>
      </c>
      <c r="E165" s="281" t="s">
        <v>4287</v>
      </c>
      <c r="F165" s="282">
        <v>42874</v>
      </c>
      <c r="G165" s="238">
        <v>-5.5596349522710701E-3</v>
      </c>
      <c r="H165" s="238">
        <v>-4.2085585813166349E-2</v>
      </c>
      <c r="I165" s="238">
        <v>-3.7014805922368499E-3</v>
      </c>
      <c r="J165" s="238">
        <v>1.2663357309289802E-2</v>
      </c>
      <c r="K165" s="238">
        <v>1.393188854489158E-2</v>
      </c>
      <c r="L165" s="238">
        <v>1.2010443864229892E-2</v>
      </c>
      <c r="M165" s="238">
        <v>1.2102954389302756E-2</v>
      </c>
      <c r="N165" s="238">
        <v>-2.3533054652422947E-2</v>
      </c>
      <c r="O165" s="238">
        <v>2.373042240151868E-2</v>
      </c>
      <c r="P165" s="238">
        <v>-1.21141894027188E-3</v>
      </c>
      <c r="Q165" s="238">
        <v>2.6867558739860353E-3</v>
      </c>
      <c r="R165" s="238">
        <v>3.8360483447188454E-3</v>
      </c>
      <c r="S165" s="238">
        <v>-1.5704339632518494E-3</v>
      </c>
      <c r="T165" s="238">
        <v>7.9260237780713894E-3</v>
      </c>
      <c r="U165" s="238">
        <v>6.3448421720502246E-4</v>
      </c>
      <c r="V165" s="238">
        <v>1.5136063549997303E-2</v>
      </c>
      <c r="W165" s="285"/>
      <c r="X165" s="238">
        <v>-3.6784025223332018E-3</v>
      </c>
      <c r="Y165" s="239">
        <v>5.6019425261501977E-2</v>
      </c>
      <c r="Z165" s="222" t="s">
        <v>4003</v>
      </c>
      <c r="AA165" s="285"/>
      <c r="AB165" s="238">
        <v>4.0421121536111659E-2</v>
      </c>
      <c r="AC165" s="239">
        <v>3.7022074729824973E-2</v>
      </c>
      <c r="AD165" s="222">
        <v>1.0918113539311836</v>
      </c>
      <c r="AE165" s="285"/>
      <c r="AF165" s="238">
        <v>1.5001666851872431E-2</v>
      </c>
      <c r="AG165" s="239">
        <v>5.482416366774287E-2</v>
      </c>
      <c r="AH165" s="223">
        <v>0.27363238849914323</v>
      </c>
      <c r="AI165" s="285"/>
      <c r="AJ165" s="238">
        <v>2.1858100258697055E-2</v>
      </c>
      <c r="AK165" s="239">
        <v>4.5570763641333792E-2</v>
      </c>
      <c r="AL165" s="223">
        <v>0.47965183183525206</v>
      </c>
      <c r="AM165" s="238"/>
      <c r="AN165" s="238">
        <v>1.7161322527182721E-2</v>
      </c>
      <c r="AO165" s="239">
        <v>4.8641785750661082E-2</v>
      </c>
      <c r="AP165" s="224">
        <v>0.31302479379690024</v>
      </c>
      <c r="AQ165" s="285"/>
      <c r="AR165" s="238">
        <v>2.8040761118822033E-2</v>
      </c>
      <c r="AS165" s="239">
        <v>4.6755829495466646E-2</v>
      </c>
      <c r="AT165" s="224">
        <v>0.59972759378679852</v>
      </c>
      <c r="AU165" s="285"/>
      <c r="AV165" s="238">
        <v>3.4527673414673332E-2</v>
      </c>
      <c r="AW165" s="239">
        <v>5.9135022734200203E-2</v>
      </c>
      <c r="AX165" s="224">
        <v>0.58387858528216252</v>
      </c>
      <c r="AY165" s="181"/>
      <c r="AZ165" s="181"/>
    </row>
    <row r="166" spans="3:52" ht="15.25" customHeight="1" outlineLevel="1">
      <c r="C166" s="526"/>
      <c r="D166" s="268" t="s">
        <v>4288</v>
      </c>
      <c r="E166" s="291" t="s">
        <v>4289</v>
      </c>
      <c r="F166" s="292">
        <v>42874</v>
      </c>
      <c r="G166" s="272">
        <v>6.278373418332631E-4</v>
      </c>
      <c r="H166" s="272">
        <v>-3.2184230194319929E-2</v>
      </c>
      <c r="I166" s="272">
        <v>-1.6681218693993971E-2</v>
      </c>
      <c r="J166" s="272">
        <v>-7.7063383492932402E-3</v>
      </c>
      <c r="K166" s="272">
        <v>1.626581398581961E-2</v>
      </c>
      <c r="L166" s="272">
        <v>-5.8051140290256154E-3</v>
      </c>
      <c r="M166" s="272">
        <v>4.3359130894582654E-2</v>
      </c>
      <c r="N166" s="272">
        <v>-5.1647458275548841E-3</v>
      </c>
      <c r="O166" s="272">
        <v>1.9203587269094102E-2</v>
      </c>
      <c r="P166" s="272">
        <v>3.8414819313695503E-2</v>
      </c>
      <c r="Q166" s="272">
        <v>2.4266625710336331E-2</v>
      </c>
      <c r="R166" s="272">
        <v>-1.9181521466231422E-2</v>
      </c>
      <c r="S166" s="272">
        <v>3.1073741382912079E-2</v>
      </c>
      <c r="T166" s="272">
        <v>2.466955637609014E-2</v>
      </c>
      <c r="U166" s="272">
        <v>-2.1725473772379877E-2</v>
      </c>
      <c r="V166" s="272">
        <v>-1.6729294281155105E-2</v>
      </c>
      <c r="W166" s="273"/>
      <c r="X166" s="272">
        <v>4.0371579211649467E-2</v>
      </c>
      <c r="Y166" s="274">
        <v>0.12302197580036078</v>
      </c>
      <c r="Z166" s="277">
        <v>0.32816558951356939</v>
      </c>
      <c r="AA166" s="273"/>
      <c r="AB166" s="272">
        <v>0.15910291786532027</v>
      </c>
      <c r="AC166" s="274">
        <v>9.2839275848630304E-2</v>
      </c>
      <c r="AD166" s="227">
        <v>1.7137457871249389</v>
      </c>
      <c r="AE166" s="273"/>
      <c r="AF166" s="272">
        <v>-4.1111981205951387E-2</v>
      </c>
      <c r="AG166" s="274">
        <v>0.12358194201977994</v>
      </c>
      <c r="AH166" s="275" t="s">
        <v>4003</v>
      </c>
      <c r="AI166" s="273"/>
      <c r="AJ166" s="272">
        <v>7.3462507836004276E-2</v>
      </c>
      <c r="AK166" s="274">
        <v>0.10912277822381924</v>
      </c>
      <c r="AL166" s="275">
        <v>0.67320965459041926</v>
      </c>
      <c r="AM166" s="272"/>
      <c r="AN166" s="272">
        <v>5.745928712145365E-2</v>
      </c>
      <c r="AO166" s="274">
        <v>0.11337105672918939</v>
      </c>
      <c r="AP166" s="277">
        <v>0.46494889287511754</v>
      </c>
      <c r="AQ166" s="273"/>
      <c r="AR166" s="272">
        <v>4.1765441778955248E-2</v>
      </c>
      <c r="AS166" s="274">
        <v>0.10245117792990606</v>
      </c>
      <c r="AT166" s="275">
        <v>0.40766189928562729</v>
      </c>
      <c r="AU166" s="273"/>
      <c r="AV166" s="272">
        <v>3.9432535611976682E-2</v>
      </c>
      <c r="AW166" s="274">
        <v>9.2501538072220585E-2</v>
      </c>
      <c r="AX166" s="275">
        <v>0.42629059401357983</v>
      </c>
      <c r="AY166" s="181"/>
      <c r="AZ166" s="181"/>
    </row>
    <row r="167" spans="3:52" ht="15.25" customHeight="1" outlineLevel="1">
      <c r="C167" s="507" t="s">
        <v>4061</v>
      </c>
      <c r="D167" s="418" t="s">
        <v>4290</v>
      </c>
      <c r="E167" s="369" t="s">
        <v>4291</v>
      </c>
      <c r="F167" s="370">
        <v>43343</v>
      </c>
      <c r="G167" s="307">
        <v>-2.0258814142521607E-4</v>
      </c>
      <c r="H167" s="307">
        <v>8.2569557072631472E-3</v>
      </c>
      <c r="I167" s="307">
        <v>9.1252509681900573E-3</v>
      </c>
      <c r="J167" s="307">
        <v>-2.6572271834341965E-3</v>
      </c>
      <c r="K167" s="307">
        <v>1.0155268884550317E-2</v>
      </c>
      <c r="L167" s="307">
        <v>-2.5081621971887236E-2</v>
      </c>
      <c r="M167" s="307">
        <v>5.6108846776796728E-3</v>
      </c>
      <c r="N167" s="307">
        <v>-4.2275221083742931E-4</v>
      </c>
      <c r="O167" s="307">
        <v>1.0384301416846542E-2</v>
      </c>
      <c r="P167" s="307">
        <v>7.7095741560277986E-3</v>
      </c>
      <c r="Q167" s="307">
        <v>-3.6121268342583779E-3</v>
      </c>
      <c r="R167" s="307">
        <v>-6.9625843901823803E-3</v>
      </c>
      <c r="S167" s="307">
        <v>1.2631538594238156E-2</v>
      </c>
      <c r="T167" s="307">
        <v>1.3324269204622707E-2</v>
      </c>
      <c r="U167" s="307">
        <v>6.9168285591354461E-3</v>
      </c>
      <c r="V167" s="308">
        <v>-9.405846283996544E-3</v>
      </c>
      <c r="W167" s="309"/>
      <c r="X167" s="307">
        <v>1.1997602372389338E-2</v>
      </c>
      <c r="Y167" s="265">
        <v>3.8836986643339663E-2</v>
      </c>
      <c r="Z167" s="266">
        <v>0.3089220716985483</v>
      </c>
      <c r="AA167" s="309"/>
      <c r="AB167" s="307">
        <v>5.4224480836515099E-2</v>
      </c>
      <c r="AC167" s="265">
        <v>2.4509486310835105E-2</v>
      </c>
      <c r="AD167" s="371">
        <v>2.2123874873927343</v>
      </c>
      <c r="AE167" s="309"/>
      <c r="AF167" s="307">
        <v>4.7129827298593385E-2</v>
      </c>
      <c r="AG167" s="265">
        <v>3.0260862920952352E-2</v>
      </c>
      <c r="AH167" s="227">
        <v>1.557451531428772</v>
      </c>
      <c r="AI167" s="309"/>
      <c r="AJ167" s="307">
        <v>4.0628883795146731E-2</v>
      </c>
      <c r="AK167" s="265">
        <v>3.2676531586464289E-2</v>
      </c>
      <c r="AL167" s="266">
        <v>1.2433658599181492</v>
      </c>
      <c r="AM167" s="308"/>
      <c r="AN167" s="307">
        <v>4.0723585890108049E-2</v>
      </c>
      <c r="AO167" s="265">
        <v>3.0655432220773302E-2</v>
      </c>
      <c r="AP167" s="280">
        <v>1.3284296759160414</v>
      </c>
      <c r="AQ167" s="309"/>
      <c r="AR167" s="307">
        <v>2.8045599593398363E-2</v>
      </c>
      <c r="AS167" s="265">
        <v>2.7368125237343152E-2</v>
      </c>
      <c r="AT167" s="280">
        <v>1.0247541382604759</v>
      </c>
      <c r="AU167" s="309"/>
      <c r="AV167" s="307">
        <v>5.0533402490202439E-2</v>
      </c>
      <c r="AW167" s="265">
        <v>2.4403601970244902E-2</v>
      </c>
      <c r="AX167" s="371">
        <v>2.0707354001191041</v>
      </c>
      <c r="AY167" s="181"/>
      <c r="AZ167" s="181"/>
    </row>
    <row r="168" spans="3:52" ht="15.25" customHeight="1" outlineLevel="2">
      <c r="C168" s="527"/>
      <c r="D168" s="297" t="s">
        <v>4292</v>
      </c>
      <c r="E168" s="295" t="s">
        <v>4293</v>
      </c>
      <c r="F168" s="296">
        <v>41152</v>
      </c>
      <c r="G168" s="283">
        <v>-1.242785686802536E-3</v>
      </c>
      <c r="H168" s="283">
        <v>3.11859952853899E-3</v>
      </c>
      <c r="I168" s="283">
        <v>6.495527032283066E-3</v>
      </c>
      <c r="J168" s="283">
        <v>1.3529495245754308E-2</v>
      </c>
      <c r="K168" s="283">
        <v>9.6520102052595202E-3</v>
      </c>
      <c r="L168" s="283">
        <v>-2.9005055111537059E-2</v>
      </c>
      <c r="M168" s="283">
        <v>1.6747483162138588E-2</v>
      </c>
      <c r="N168" s="283">
        <v>-1.9060916492792401E-3</v>
      </c>
      <c r="O168" s="283">
        <v>5.4537065882196423E-3</v>
      </c>
      <c r="P168" s="283">
        <v>-4.02961333778451E-3</v>
      </c>
      <c r="Q168" s="283">
        <v>-9.1027966095098556E-3</v>
      </c>
      <c r="R168" s="283">
        <v>-1.5403833332055972E-2</v>
      </c>
      <c r="S168" s="283">
        <v>7.7227829820754046E-3</v>
      </c>
      <c r="T168" s="283">
        <v>2.4288759774238278E-2</v>
      </c>
      <c r="U168" s="283">
        <v>3.8513001115685341E-3</v>
      </c>
      <c r="V168" s="284">
        <v>-1.2549791424897205E-2</v>
      </c>
      <c r="W168" s="208"/>
      <c r="X168" s="283">
        <v>-5.353023672856283E-3</v>
      </c>
      <c r="Y168" s="239">
        <v>4.8310277052828518E-2</v>
      </c>
      <c r="Z168" s="223" t="s">
        <v>4003</v>
      </c>
      <c r="AA168" s="208"/>
      <c r="AB168" s="283">
        <v>3.3310764528173387E-2</v>
      </c>
      <c r="AC168" s="239">
        <v>2.774324016882428E-2</v>
      </c>
      <c r="AD168" s="222">
        <v>1.2006803936911976</v>
      </c>
      <c r="AE168" s="208"/>
      <c r="AF168" s="283">
        <v>3.7087985414468116E-2</v>
      </c>
      <c r="AG168" s="239">
        <v>3.2869174588807198E-2</v>
      </c>
      <c r="AH168" s="222">
        <v>1.1283515901582004</v>
      </c>
      <c r="AI168" s="208"/>
      <c r="AJ168" s="283">
        <v>1.2198236422348963E-2</v>
      </c>
      <c r="AK168" s="239">
        <v>3.8310060144334933E-2</v>
      </c>
      <c r="AL168" s="223">
        <v>0.31840817728793791</v>
      </c>
      <c r="AM168" s="284"/>
      <c r="AN168" s="283">
        <v>2.3561183090788251E-2</v>
      </c>
      <c r="AO168" s="239">
        <v>3.5924425618155238E-2</v>
      </c>
      <c r="AP168" s="223">
        <v>0.65585413504512824</v>
      </c>
      <c r="AQ168" s="208"/>
      <c r="AR168" s="283">
        <v>2.0511188423795845E-2</v>
      </c>
      <c r="AS168" s="239">
        <v>3.2639666562280498E-2</v>
      </c>
      <c r="AT168" s="222">
        <v>0.62841292770739476</v>
      </c>
      <c r="AU168" s="208"/>
      <c r="AV168" s="283">
        <v>4.0735266459745345E-2</v>
      </c>
      <c r="AW168" s="239">
        <v>3.1543331363207777E-2</v>
      </c>
      <c r="AX168" s="222">
        <v>1.2914066047969512</v>
      </c>
      <c r="AY168" s="181"/>
      <c r="AZ168" s="181"/>
    </row>
    <row r="169" spans="3:52" ht="15.25" customHeight="1" outlineLevel="2">
      <c r="C169" s="527"/>
      <c r="D169" s="297" t="s">
        <v>4294</v>
      </c>
      <c r="E169" s="295" t="s">
        <v>4295</v>
      </c>
      <c r="F169" s="296">
        <v>43553</v>
      </c>
      <c r="G169" s="237">
        <v>-6.4008193048718169E-4</v>
      </c>
      <c r="H169" s="237">
        <v>1.4169096209912801E-3</v>
      </c>
      <c r="I169" s="237">
        <v>2.4901504612038217E-3</v>
      </c>
      <c r="J169" s="237">
        <v>1.5221234793401095E-3</v>
      </c>
      <c r="K169" s="237">
        <v>2.4060468064128759E-3</v>
      </c>
      <c r="L169" s="237">
        <v>-7.2994401626500505E-3</v>
      </c>
      <c r="M169" s="237">
        <v>3.5193358861185242E-3</v>
      </c>
      <c r="N169" s="237">
        <v>-4.4523338377371324E-3</v>
      </c>
      <c r="O169" s="237">
        <v>4.4135270218921274E-3</v>
      </c>
      <c r="P169" s="237">
        <v>-5.3203860914059486E-3</v>
      </c>
      <c r="Q169" s="237">
        <v>-9.8850296781176628E-3</v>
      </c>
      <c r="R169" s="237">
        <v>-1.1658871325663234E-2</v>
      </c>
      <c r="S169" s="237">
        <v>1.4188276722679749E-3</v>
      </c>
      <c r="T169" s="237">
        <v>1.1889180384582199E-2</v>
      </c>
      <c r="U169" s="237">
        <v>-5.5788725287829743E-3</v>
      </c>
      <c r="V169" s="238">
        <v>-1.4485202764212834E-3</v>
      </c>
      <c r="W169" s="208"/>
      <c r="X169" s="237">
        <v>-2.2777189808018461E-2</v>
      </c>
      <c r="Y169" s="239">
        <v>2.5727759318403542E-2</v>
      </c>
      <c r="Z169" s="223" t="s">
        <v>4003</v>
      </c>
      <c r="AA169" s="208"/>
      <c r="AB169" s="237">
        <v>1.155181047433218E-2</v>
      </c>
      <c r="AC169" s="239">
        <v>1.2538221891592923E-2</v>
      </c>
      <c r="AD169" s="222">
        <v>0.92132764711062043</v>
      </c>
      <c r="AE169" s="208"/>
      <c r="AF169" s="237">
        <v>1.1015676826926502E-2</v>
      </c>
      <c r="AG169" s="239">
        <v>1.7188109785552838E-2</v>
      </c>
      <c r="AH169" s="224">
        <v>0.64088936854391831</v>
      </c>
      <c r="AI169" s="208"/>
      <c r="AJ169" s="237">
        <v>-1.2555966442357014E-2</v>
      </c>
      <c r="AK169" s="239">
        <v>1.9049592510986264E-2</v>
      </c>
      <c r="AL169" s="223" t="s">
        <v>4003</v>
      </c>
      <c r="AM169" s="238"/>
      <c r="AN169" s="237">
        <v>3.6564035409436535E-4</v>
      </c>
      <c r="AO169" s="239">
        <v>1.8492808598902205E-2</v>
      </c>
      <c r="AP169" s="223">
        <v>1.9772029334477133E-2</v>
      </c>
      <c r="AQ169" s="208"/>
      <c r="AR169" s="237">
        <v>2.2033562936301099E-3</v>
      </c>
      <c r="AS169" s="239">
        <v>1.57543412217622E-2</v>
      </c>
      <c r="AT169" s="223">
        <v>0.13985708844407355</v>
      </c>
      <c r="AU169" s="208"/>
      <c r="AV169" s="237">
        <v>2.2896092646431887E-2</v>
      </c>
      <c r="AW169" s="239">
        <v>1.8271174491460762E-2</v>
      </c>
      <c r="AX169" s="222">
        <v>1.2531264838575447</v>
      </c>
      <c r="AY169" s="181"/>
      <c r="AZ169" s="181"/>
    </row>
    <row r="170" spans="3:52" ht="15.25" customHeight="1" outlineLevel="2">
      <c r="C170" s="527"/>
      <c r="D170" s="297" t="s">
        <v>4296</v>
      </c>
      <c r="E170" s="295" t="s">
        <v>4297</v>
      </c>
      <c r="F170" s="296">
        <v>43692</v>
      </c>
      <c r="G170" s="237">
        <v>-1.4513106170157902E-3</v>
      </c>
      <c r="H170" s="237">
        <v>1.2196398659967134E-3</v>
      </c>
      <c r="I170" s="237">
        <v>8.9412560008872433E-3</v>
      </c>
      <c r="J170" s="237">
        <v>3.9022114298743471E-3</v>
      </c>
      <c r="K170" s="237">
        <v>-3.6555152321938733E-3</v>
      </c>
      <c r="L170" s="237">
        <v>-1.7373475214118916E-2</v>
      </c>
      <c r="M170" s="237">
        <v>1.1530343284992695E-2</v>
      </c>
      <c r="N170" s="237">
        <v>6.0589412964127121E-3</v>
      </c>
      <c r="O170" s="237">
        <v>-1.7085814028298119E-3</v>
      </c>
      <c r="P170" s="237">
        <v>6.0960728345411663E-3</v>
      </c>
      <c r="Q170" s="237">
        <v>-8.2765515245587506E-3</v>
      </c>
      <c r="R170" s="237">
        <v>-8.4000730441133875E-3</v>
      </c>
      <c r="S170" s="237">
        <v>-4.0272292662648645E-3</v>
      </c>
      <c r="T170" s="237">
        <v>1.6506880067612251E-2</v>
      </c>
      <c r="U170" s="237">
        <v>-7.1013116972344914E-3</v>
      </c>
      <c r="V170" s="238">
        <v>-1.3871146257324662E-2</v>
      </c>
      <c r="W170" s="208"/>
      <c r="X170" s="237">
        <v>-2.0452351759580045E-3</v>
      </c>
      <c r="Y170" s="239">
        <v>3.6317481209003334E-2</v>
      </c>
      <c r="Z170" s="223" t="s">
        <v>4003</v>
      </c>
      <c r="AA170" s="208"/>
      <c r="AB170" s="237">
        <v>-6.5207362522872181E-3</v>
      </c>
      <c r="AC170" s="239">
        <v>3.0245287695231264E-2</v>
      </c>
      <c r="AD170" s="223" t="s">
        <v>4003</v>
      </c>
      <c r="AE170" s="208"/>
      <c r="AF170" s="237">
        <v>6.2872222620116824E-2</v>
      </c>
      <c r="AG170" s="239">
        <v>2.8696104697352169E-2</v>
      </c>
      <c r="AH170" s="225">
        <v>2.1909671463499412</v>
      </c>
      <c r="AI170" s="208"/>
      <c r="AJ170" s="237">
        <v>3.3598904791964923E-3</v>
      </c>
      <c r="AK170" s="239">
        <v>3.1907737488548603E-2</v>
      </c>
      <c r="AL170" s="223">
        <v>0.10530017931864728</v>
      </c>
      <c r="AM170" s="238"/>
      <c r="AN170" s="237">
        <v>1.5976526834464932E-2</v>
      </c>
      <c r="AO170" s="239">
        <v>3.1013258065727422E-2</v>
      </c>
      <c r="AP170" s="223">
        <v>0.51515151360767553</v>
      </c>
      <c r="AQ170" s="208"/>
      <c r="AR170" s="237">
        <v>1.840292618510686E-2</v>
      </c>
      <c r="AS170" s="239">
        <v>2.8114729121073056E-2</v>
      </c>
      <c r="AT170" s="224">
        <v>0.65456530297185644</v>
      </c>
      <c r="AU170" s="208"/>
      <c r="AV170" s="237">
        <v>3.4958321961917616E-2</v>
      </c>
      <c r="AW170" s="239">
        <v>2.7023724013774918E-2</v>
      </c>
      <c r="AX170" s="222">
        <v>1.29361600733112</v>
      </c>
      <c r="AY170" s="181"/>
      <c r="AZ170" s="181"/>
    </row>
    <row r="171" spans="3:52" ht="15.25" customHeight="1" outlineLevel="2">
      <c r="C171" s="527"/>
      <c r="D171" s="297" t="s">
        <v>4298</v>
      </c>
      <c r="E171" s="295" t="s">
        <v>4299</v>
      </c>
      <c r="F171" s="296">
        <v>44249</v>
      </c>
      <c r="G171" s="237">
        <v>1.4123221309359107E-3</v>
      </c>
      <c r="H171" s="237">
        <v>9.0177396484714123E-3</v>
      </c>
      <c r="I171" s="237">
        <v>6.0602328648327042E-3</v>
      </c>
      <c r="J171" s="237">
        <v>-4.0222013247198651E-3</v>
      </c>
      <c r="K171" s="237">
        <v>3.487465638206011E-3</v>
      </c>
      <c r="L171" s="237">
        <v>-1.025714666680333E-5</v>
      </c>
      <c r="M171" s="237">
        <v>-1.8428839085520288E-3</v>
      </c>
      <c r="N171" s="237">
        <v>2.936736936141493E-3</v>
      </c>
      <c r="O171" s="237">
        <v>8.7683407481835562E-3</v>
      </c>
      <c r="P171" s="237">
        <v>-2.4643776025791153E-3</v>
      </c>
      <c r="Q171" s="237">
        <v>-6.0339028310558707E-3</v>
      </c>
      <c r="R171" s="237">
        <v>-1.4460426121066794E-3</v>
      </c>
      <c r="S171" s="237">
        <v>3.0707033299384179E-3</v>
      </c>
      <c r="T171" s="237">
        <v>1.1513748341614338E-2</v>
      </c>
      <c r="U171" s="237">
        <v>-3.1533143512105788E-3</v>
      </c>
      <c r="V171" s="238">
        <v>-7.1881323728560931E-3</v>
      </c>
      <c r="W171" s="208"/>
      <c r="X171" s="237">
        <v>1.4414275824936595E-2</v>
      </c>
      <c r="Y171" s="239">
        <v>2.9144251830418882E-2</v>
      </c>
      <c r="Z171" s="223">
        <v>0.49458383453480553</v>
      </c>
      <c r="AA171" s="208"/>
      <c r="AB171" s="237">
        <v>3.5062019330286853E-2</v>
      </c>
      <c r="AC171" s="239">
        <v>1.8109942002349205E-2</v>
      </c>
      <c r="AD171" s="227">
        <v>1.9360646945052966</v>
      </c>
      <c r="AE171" s="208"/>
      <c r="AF171" s="237">
        <v>3.3402991460023346E-2</v>
      </c>
      <c r="AG171" s="239">
        <v>1.6599064798971955E-2</v>
      </c>
      <c r="AH171" s="225">
        <v>2.0123417713323297</v>
      </c>
      <c r="AI171" s="208"/>
      <c r="AJ171" s="237">
        <v>2.4581295265456493E-2</v>
      </c>
      <c r="AK171" s="239">
        <v>2.1572214037739748E-2</v>
      </c>
      <c r="AL171" s="223">
        <v>1.1394887526357969</v>
      </c>
      <c r="AM171" s="238"/>
      <c r="AN171" s="237">
        <v>3.0397811666951657E-2</v>
      </c>
      <c r="AO171" s="239">
        <v>2.1281269314143144E-2</v>
      </c>
      <c r="AP171" s="222">
        <v>1.4283833928434817</v>
      </c>
      <c r="AQ171" s="208"/>
      <c r="AR171" s="237">
        <v>2.146540093398186E-2</v>
      </c>
      <c r="AS171" s="239">
        <v>1.8910516354180725E-2</v>
      </c>
      <c r="AT171" s="222">
        <v>1.1351039036666126</v>
      </c>
      <c r="AU171" s="208"/>
      <c r="AV171" s="237">
        <v>3.6807157479033847E-2</v>
      </c>
      <c r="AW171" s="239">
        <v>1.633553397338295E-2</v>
      </c>
      <c r="AX171" s="225">
        <v>2.2531958575096032</v>
      </c>
      <c r="AY171" s="181"/>
      <c r="AZ171" s="181"/>
    </row>
    <row r="172" spans="3:52" ht="15.25" customHeight="1" outlineLevel="1">
      <c r="C172" s="527"/>
      <c r="D172" s="297" t="s">
        <v>4300</v>
      </c>
      <c r="E172" s="295" t="s">
        <v>4301</v>
      </c>
      <c r="F172" s="419">
        <v>44249</v>
      </c>
      <c r="G172" s="237">
        <v>4.2023163167738602E-6</v>
      </c>
      <c r="H172" s="237">
        <v>7.3402728685059149E-3</v>
      </c>
      <c r="I172" s="237">
        <v>2.1805809508859131E-3</v>
      </c>
      <c r="J172" s="237">
        <v>-9.4093025601370561E-3</v>
      </c>
      <c r="K172" s="237">
        <v>-4.3557032096638304E-3</v>
      </c>
      <c r="L172" s="237">
        <v>5.7355773256295706E-4</v>
      </c>
      <c r="M172" s="237">
        <v>-6.7943482997496751E-3</v>
      </c>
      <c r="N172" s="237">
        <v>-1.3495612887687303E-3</v>
      </c>
      <c r="O172" s="237">
        <v>9.1435946646998278E-3</v>
      </c>
      <c r="P172" s="237">
        <v>-2.1993368539447999E-3</v>
      </c>
      <c r="Q172" s="237">
        <v>-7.4370733124442534E-3</v>
      </c>
      <c r="R172" s="237">
        <v>-4.1165359928249101E-3</v>
      </c>
      <c r="S172" s="237">
        <v>1.2292218414897915E-2</v>
      </c>
      <c r="T172" s="237">
        <v>-1.2551460989995711E-5</v>
      </c>
      <c r="U172" s="237">
        <v>-2.8369267739136728E-3</v>
      </c>
      <c r="V172" s="238">
        <v>2.3368385912214684E-4</v>
      </c>
      <c r="W172" s="208"/>
      <c r="X172" s="237">
        <v>-1.6474410107831683E-2</v>
      </c>
      <c r="Y172" s="239">
        <v>2.9441641223721629E-2</v>
      </c>
      <c r="Z172" s="223" t="s">
        <v>4003</v>
      </c>
      <c r="AA172" s="208"/>
      <c r="AB172" s="237">
        <v>4.2793355802467126E-2</v>
      </c>
      <c r="AC172" s="239">
        <v>2.062592172905444E-2</v>
      </c>
      <c r="AD172" s="225">
        <v>2.0747366524806896</v>
      </c>
      <c r="AE172" s="208"/>
      <c r="AF172" s="237">
        <v>1.6289755281358564E-2</v>
      </c>
      <c r="AG172" s="239">
        <v>1.8204607879333885E-2</v>
      </c>
      <c r="AH172" s="222">
        <v>0.89481494956290231</v>
      </c>
      <c r="AI172" s="208"/>
      <c r="AJ172" s="237">
        <v>1.4363903956604807E-2</v>
      </c>
      <c r="AK172" s="239">
        <v>2.3267666346212666E-2</v>
      </c>
      <c r="AL172" s="223">
        <v>0.61733324446363547</v>
      </c>
      <c r="AM172" s="238"/>
      <c r="AN172" s="237">
        <v>1.5219299867928804E-2</v>
      </c>
      <c r="AO172" s="239">
        <v>2.2399121275633836E-2</v>
      </c>
      <c r="AP172" s="224">
        <v>0.67945968418344294</v>
      </c>
      <c r="AQ172" s="208"/>
      <c r="AR172" s="237">
        <v>1.030712628629038E-2</v>
      </c>
      <c r="AS172" s="239">
        <v>1.8828299846390721E-2</v>
      </c>
      <c r="AT172" s="224">
        <v>0.54742734980748664</v>
      </c>
      <c r="AU172" s="208"/>
      <c r="AV172" s="237">
        <v>3.7352149473415697E-2</v>
      </c>
      <c r="AW172" s="239">
        <v>1.835272427039834E-2</v>
      </c>
      <c r="AX172" s="225">
        <v>2.0352373262460057</v>
      </c>
      <c r="AY172" s="181"/>
      <c r="AZ172" s="181"/>
    </row>
    <row r="173" spans="3:52" ht="15.25" customHeight="1" outlineLevel="1" thickBot="1">
      <c r="C173" s="528"/>
      <c r="D173" s="420" t="s">
        <v>4302</v>
      </c>
      <c r="E173" s="421" t="s">
        <v>4303</v>
      </c>
      <c r="F173" s="344">
        <v>44043</v>
      </c>
      <c r="G173" s="399">
        <v>-4.2726956436811824E-4</v>
      </c>
      <c r="H173" s="399">
        <v>5.7855655666723127E-3</v>
      </c>
      <c r="I173" s="399">
        <v>5.3161930870966323E-3</v>
      </c>
      <c r="J173" s="399">
        <v>-1.0731996151284173E-3</v>
      </c>
      <c r="K173" s="399">
        <v>1.6655871194615202E-4</v>
      </c>
      <c r="L173" s="399">
        <v>-5.5335046961174639E-3</v>
      </c>
      <c r="M173" s="399">
        <v>1.2497282524301934E-2</v>
      </c>
      <c r="N173" s="399">
        <v>2.8529248709019406E-3</v>
      </c>
      <c r="O173" s="399">
        <v>-2.7642842056875283E-3</v>
      </c>
      <c r="P173" s="399">
        <v>2.5471280975006838E-3</v>
      </c>
      <c r="Q173" s="399">
        <v>-3.3578708243852118E-3</v>
      </c>
      <c r="R173" s="399">
        <v>-3.5500470041065491E-3</v>
      </c>
      <c r="S173" s="399">
        <v>6.9877807256828461E-3</v>
      </c>
      <c r="T173" s="399">
        <v>2.2329188394170307E-2</v>
      </c>
      <c r="U173" s="399">
        <v>7.6216871643859374E-3</v>
      </c>
      <c r="V173" s="345">
        <v>-6.0578621485641859E-3</v>
      </c>
      <c r="W173" s="325"/>
      <c r="X173" s="399">
        <v>1.2820988570580338E-2</v>
      </c>
      <c r="Y173" s="326">
        <v>2.2135555239045149E-2</v>
      </c>
      <c r="Z173" s="327">
        <v>0.57920338713551922</v>
      </c>
      <c r="AA173" s="325"/>
      <c r="AB173" s="399">
        <v>3.181835586016768E-2</v>
      </c>
      <c r="AC173" s="326">
        <v>2.4441204129125836E-2</v>
      </c>
      <c r="AD173" s="328">
        <v>1.3018325812454845</v>
      </c>
      <c r="AE173" s="325"/>
      <c r="AF173" s="399">
        <v>1.1182881737637818E-2</v>
      </c>
      <c r="AG173" s="326">
        <v>1.2707450749995344E-2</v>
      </c>
      <c r="AH173" s="328">
        <v>0.88002558165664457</v>
      </c>
      <c r="AI173" s="325"/>
      <c r="AJ173" s="399">
        <v>1.6273657310222012E-2</v>
      </c>
      <c r="AK173" s="326">
        <v>2.0472263452918041E-2</v>
      </c>
      <c r="AL173" s="327">
        <v>0.79491246034655849</v>
      </c>
      <c r="AM173" s="345"/>
      <c r="AN173" s="399">
        <v>1.9179238030114787E-2</v>
      </c>
      <c r="AO173" s="326">
        <v>1.9796058332364936E-2</v>
      </c>
      <c r="AP173" s="400">
        <v>0.96884125658279663</v>
      </c>
      <c r="AQ173" s="325"/>
      <c r="AR173" s="399">
        <v>2.1446773114400353E-2</v>
      </c>
      <c r="AS173" s="326">
        <v>1.9853654734291654E-2</v>
      </c>
      <c r="AT173" s="328">
        <v>1.0802430787394037</v>
      </c>
      <c r="AU173" s="325"/>
      <c r="AV173" s="399">
        <v>2.1006487998387557E-2</v>
      </c>
      <c r="AW173" s="326">
        <v>1.6781199164899823E-2</v>
      </c>
      <c r="AX173" s="328">
        <v>1.2517870619356872</v>
      </c>
      <c r="AY173" s="181"/>
      <c r="AZ173" s="181"/>
    </row>
    <row r="174" spans="3:52" ht="15.25" customHeight="1" outlineLevel="1" thickBot="1">
      <c r="C174" s="215"/>
      <c r="D174" s="228" t="s">
        <v>4304</v>
      </c>
      <c r="E174" s="301"/>
      <c r="F174" s="215"/>
      <c r="G174" s="215"/>
      <c r="H174" s="215"/>
      <c r="I174" s="215"/>
      <c r="J174" s="215"/>
      <c r="K174" s="215"/>
      <c r="L174" s="215"/>
      <c r="M174" s="215"/>
      <c r="N174" s="215"/>
      <c r="O174" s="215"/>
      <c r="P174" s="215"/>
      <c r="Q174" s="215"/>
      <c r="R174" s="215"/>
      <c r="S174" s="215"/>
      <c r="T174" s="215"/>
      <c r="U174" s="215"/>
      <c r="V174" s="215"/>
      <c r="W174" s="215"/>
      <c r="X174" s="215"/>
      <c r="Y174" s="215"/>
      <c r="Z174" s="215"/>
      <c r="AA174" s="215"/>
      <c r="AB174" s="215"/>
      <c r="AC174" s="215"/>
      <c r="AD174" s="215"/>
      <c r="AE174" s="215"/>
      <c r="AF174" s="215"/>
      <c r="AG174" s="215"/>
      <c r="AH174" s="215"/>
      <c r="AI174" s="215"/>
      <c r="AJ174" s="215"/>
      <c r="AK174" s="215"/>
      <c r="AL174" s="215"/>
      <c r="AM174" s="215"/>
      <c r="AN174" s="215"/>
      <c r="AO174" s="215"/>
      <c r="AP174" s="215"/>
      <c r="AQ174" s="215"/>
      <c r="AR174" s="215"/>
      <c r="AS174" s="215"/>
      <c r="AT174" s="215"/>
      <c r="AU174" s="215"/>
      <c r="AV174" s="215"/>
      <c r="AW174" s="215"/>
      <c r="AX174" s="215"/>
      <c r="AY174" s="181"/>
      <c r="AZ174" s="181"/>
    </row>
    <row r="175" spans="3:52" ht="15.25" customHeight="1" outlineLevel="1" thickBot="1">
      <c r="C175" s="510" t="s">
        <v>4009</v>
      </c>
      <c r="D175" s="297" t="s">
        <v>4305</v>
      </c>
      <c r="E175" s="229" t="s">
        <v>4306</v>
      </c>
      <c r="F175" s="230">
        <v>41953</v>
      </c>
      <c r="G175" s="422">
        <v>-6.1470371281042531E-3</v>
      </c>
      <c r="H175" s="422">
        <v>-7.123556865634928E-3</v>
      </c>
      <c r="I175" s="422">
        <v>3.834381907838802E-2</v>
      </c>
      <c r="J175" s="422">
        <v>-1.9424760316798628E-2</v>
      </c>
      <c r="K175" s="422">
        <v>1.1127033633988148E-2</v>
      </c>
      <c r="L175" s="422">
        <v>-1.0014186764583211E-2</v>
      </c>
      <c r="M175" s="422">
        <v>-5.0249663152889035E-2</v>
      </c>
      <c r="N175" s="422">
        <v>5.3435751857727309E-2</v>
      </c>
      <c r="O175" s="422">
        <v>4.4293312407359009E-2</v>
      </c>
      <c r="P175" s="422">
        <v>8.7199162887907633E-5</v>
      </c>
      <c r="Q175" s="422">
        <v>8.9741333802570988E-3</v>
      </c>
      <c r="R175" s="422">
        <v>5.3480396700342991E-2</v>
      </c>
      <c r="S175" s="422">
        <v>1.7542205036310543E-2</v>
      </c>
      <c r="T175" s="422">
        <v>1.9519230769230678E-2</v>
      </c>
      <c r="U175" s="422">
        <v>-1.1406844106463865E-2</v>
      </c>
      <c r="V175" s="219">
        <v>2.5731440007623618E-3</v>
      </c>
      <c r="W175" s="285"/>
      <c r="X175" s="422">
        <v>0.123922513671332</v>
      </c>
      <c r="Y175" s="221">
        <v>9.7034185776668849E-2</v>
      </c>
      <c r="Z175" s="222">
        <v>1.277101597539537</v>
      </c>
      <c r="AA175" s="285"/>
      <c r="AB175" s="422">
        <v>9.0238480194017923E-2</v>
      </c>
      <c r="AC175" s="221">
        <v>9.3208103302503537E-2</v>
      </c>
      <c r="AD175" s="222">
        <v>0.96813986120018114</v>
      </c>
      <c r="AE175" s="285"/>
      <c r="AF175" s="422">
        <v>-0.13017491430078232</v>
      </c>
      <c r="AG175" s="221">
        <v>0.11145600903820528</v>
      </c>
      <c r="AH175" s="223" t="s">
        <v>4003</v>
      </c>
      <c r="AI175" s="285"/>
      <c r="AJ175" s="422">
        <v>8.1489152930938058E-2</v>
      </c>
      <c r="AK175" s="221">
        <v>9.8310144885065134E-2</v>
      </c>
      <c r="AL175" s="223">
        <v>0.82889871667066939</v>
      </c>
      <c r="AM175" s="219"/>
      <c r="AN175" s="422">
        <v>2.1610273007387493E-2</v>
      </c>
      <c r="AO175" s="221">
        <v>9.934005550068252E-2</v>
      </c>
      <c r="AP175" s="223">
        <v>0.2175383625313056</v>
      </c>
      <c r="AQ175" s="285"/>
      <c r="AR175" s="422">
        <v>-2.3861677324590325E-3</v>
      </c>
      <c r="AS175" s="221">
        <v>8.4806288643632613E-2</v>
      </c>
      <c r="AT175" s="223" t="s">
        <v>4003</v>
      </c>
      <c r="AU175" s="285"/>
      <c r="AV175" s="422">
        <v>1.0408450940844638E-2</v>
      </c>
      <c r="AW175" s="221">
        <v>7.0971480516235808E-2</v>
      </c>
      <c r="AX175" s="223">
        <v>0.14665681010365209</v>
      </c>
      <c r="AY175" s="181"/>
      <c r="AZ175" s="181"/>
    </row>
    <row r="176" spans="3:52" ht="15.25" customHeight="1" outlineLevel="1" thickBot="1">
      <c r="C176" s="514"/>
      <c r="D176" s="216" t="s">
        <v>4307</v>
      </c>
      <c r="E176" s="229" t="s">
        <v>4308</v>
      </c>
      <c r="F176" s="230">
        <v>44788</v>
      </c>
      <c r="G176" s="422">
        <v>-2.4876847290640346E-2</v>
      </c>
      <c r="H176" s="422">
        <v>-2.0049504950494956E-2</v>
      </c>
      <c r="I176" s="422">
        <v>6.3437746775467208E-2</v>
      </c>
      <c r="J176" s="422">
        <v>-1.9486385340043766E-2</v>
      </c>
      <c r="K176" s="422">
        <v>-2.5895663104965494E-2</v>
      </c>
      <c r="L176" s="422">
        <v>-2.940458760370912E-2</v>
      </c>
      <c r="M176" s="422">
        <v>-3.5424267388490138E-2</v>
      </c>
      <c r="N176" s="422">
        <v>0.12901939941535989</v>
      </c>
      <c r="O176" s="422">
        <v>0.1418601122743135</v>
      </c>
      <c r="P176" s="422">
        <v>-2.7235587834771868E-3</v>
      </c>
      <c r="Q176" s="422">
        <v>4.5413260672111377E-4</v>
      </c>
      <c r="R176" s="422">
        <v>0.17649154051647375</v>
      </c>
      <c r="S176" s="422">
        <v>8.3558471632574349E-2</v>
      </c>
      <c r="T176" s="422">
        <v>4.4758064516128959E-2</v>
      </c>
      <c r="U176" s="422">
        <v>-3.9876113046844686E-2</v>
      </c>
      <c r="V176" s="219">
        <v>1.6929133858267775E-2</v>
      </c>
      <c r="W176" s="195"/>
      <c r="X176" s="422">
        <v>0.41015138023152287</v>
      </c>
      <c r="Y176" s="221">
        <v>0.29437847751618612</v>
      </c>
      <c r="Z176" s="227">
        <v>1.3932791000625073</v>
      </c>
      <c r="AA176" s="195"/>
      <c r="AB176" s="422">
        <v>0.22598253275109181</v>
      </c>
      <c r="AC176" s="221">
        <v>0.24589455859448392</v>
      </c>
      <c r="AD176" s="222">
        <v>0.91902209647416422</v>
      </c>
      <c r="AE176" s="195"/>
      <c r="AF176" s="422">
        <v>-0.34062769939533544</v>
      </c>
      <c r="AG176" s="221">
        <v>0.37877846230927881</v>
      </c>
      <c r="AH176" s="223" t="s">
        <v>4003</v>
      </c>
      <c r="AI176" s="195"/>
      <c r="AJ176" s="422">
        <v>0.18793701475859459</v>
      </c>
      <c r="AK176" s="221">
        <v>0.31208853989049995</v>
      </c>
      <c r="AL176" s="223">
        <v>0.60219133590914475</v>
      </c>
      <c r="AM176" s="219"/>
      <c r="AN176" s="422">
        <v>4.6748050504268335E-2</v>
      </c>
      <c r="AO176" s="221">
        <v>0.30635053486102781</v>
      </c>
      <c r="AP176" s="223">
        <v>0.15259660155473539</v>
      </c>
      <c r="AQ176" s="195"/>
      <c r="AR176" s="422">
        <v>-2.2760298031995752E-2</v>
      </c>
      <c r="AS176" s="221">
        <v>0.25173254749974366</v>
      </c>
      <c r="AT176" s="223" t="s">
        <v>4003</v>
      </c>
      <c r="AU176" s="195"/>
      <c r="AV176" s="422">
        <v>-1.0107314029869419E-2</v>
      </c>
      <c r="AW176" s="221">
        <v>0.17842603631333709</v>
      </c>
      <c r="AX176" s="223" t="s">
        <v>4003</v>
      </c>
      <c r="AY176" s="181"/>
      <c r="AZ176" s="181"/>
    </row>
    <row r="177" spans="3:52" ht="15.25" customHeight="1" outlineLevel="1" thickBot="1">
      <c r="C177" s="514"/>
      <c r="D177" s="216" t="s">
        <v>4309</v>
      </c>
      <c r="E177" s="229" t="s">
        <v>4310</v>
      </c>
      <c r="F177" s="230">
        <v>41953</v>
      </c>
      <c r="G177" s="422">
        <v>2.9099784098376258E-3</v>
      </c>
      <c r="H177" s="422">
        <v>-2.4292237442922304E-2</v>
      </c>
      <c r="I177" s="422">
        <v>2.7011817670230753E-2</v>
      </c>
      <c r="J177" s="422">
        <v>-4.2028579434013613E-3</v>
      </c>
      <c r="K177" s="422">
        <v>2.2245560435363743E-2</v>
      </c>
      <c r="L177" s="422">
        <v>-2.5402437889643692E-2</v>
      </c>
      <c r="M177" s="422">
        <v>-3.0316701254173073E-2</v>
      </c>
      <c r="N177" s="422">
        <v>2.6013701166450742E-2</v>
      </c>
      <c r="O177" s="422">
        <v>1.953751769702694E-2</v>
      </c>
      <c r="P177" s="422">
        <v>-3.2685109102528975E-2</v>
      </c>
      <c r="Q177" s="422">
        <v>1.5544989027067579E-3</v>
      </c>
      <c r="R177" s="422">
        <v>8.3737984342483474E-2</v>
      </c>
      <c r="S177" s="422">
        <v>2.0736394901881505E-2</v>
      </c>
      <c r="T177" s="422">
        <v>-4.6314941602899617E-3</v>
      </c>
      <c r="U177" s="422">
        <v>-1.5171046108081288E-2</v>
      </c>
      <c r="V177" s="219">
        <v>2.97560007934905E-4</v>
      </c>
      <c r="W177" s="195"/>
      <c r="X177" s="422">
        <v>5.876523634922215E-2</v>
      </c>
      <c r="Y177" s="221">
        <v>0.11592799885908264</v>
      </c>
      <c r="Z177" s="224">
        <v>0.50691150479233904</v>
      </c>
      <c r="AA177" s="195"/>
      <c r="AB177" s="422">
        <v>2.6342554922701433E-2</v>
      </c>
      <c r="AC177" s="221">
        <v>7.4275269008146419E-2</v>
      </c>
      <c r="AD177" s="223">
        <v>0.3546611850010562</v>
      </c>
      <c r="AE177" s="195"/>
      <c r="AF177" s="422">
        <v>-0.1468240194376953</v>
      </c>
      <c r="AG177" s="221">
        <v>9.4359639411817534E-2</v>
      </c>
      <c r="AH177" s="223" t="s">
        <v>4003</v>
      </c>
      <c r="AI177" s="195"/>
      <c r="AJ177" s="422">
        <v>3.5095892845393717E-2</v>
      </c>
      <c r="AK177" s="221">
        <v>9.1954898226687565E-2</v>
      </c>
      <c r="AL177" s="223">
        <v>0.38166420193163814</v>
      </c>
      <c r="AM177" s="219"/>
      <c r="AN177" s="422">
        <v>-3.2517396326895875E-2</v>
      </c>
      <c r="AO177" s="221">
        <v>9.3417356421349448E-2</v>
      </c>
      <c r="AP177" s="223" t="s">
        <v>4003</v>
      </c>
      <c r="AQ177" s="195"/>
      <c r="AR177" s="422">
        <v>-4.9528288777120899E-2</v>
      </c>
      <c r="AS177" s="221">
        <v>8.1308559782662743E-2</v>
      </c>
      <c r="AT177" s="223" t="s">
        <v>4003</v>
      </c>
      <c r="AU177" s="195"/>
      <c r="AV177" s="422">
        <v>2.7757925767417646E-3</v>
      </c>
      <c r="AW177" s="221">
        <v>7.2523265099687803E-2</v>
      </c>
      <c r="AX177" s="223">
        <v>3.8274511950423945E-2</v>
      </c>
      <c r="AY177" s="181"/>
      <c r="AZ177" s="181"/>
    </row>
    <row r="178" spans="3:52" ht="15.25" customHeight="1" outlineLevel="1">
      <c r="C178" s="514"/>
      <c r="D178" s="216" t="s">
        <v>4311</v>
      </c>
      <c r="E178" s="229" t="s">
        <v>4312</v>
      </c>
      <c r="F178" s="230">
        <v>44536</v>
      </c>
      <c r="G178" s="423">
        <v>4.9196709970019707E-3</v>
      </c>
      <c r="H178" s="423">
        <v>-7.8925400318738959E-3</v>
      </c>
      <c r="I178" s="423">
        <v>6.3175730192028601E-2</v>
      </c>
      <c r="J178" s="423">
        <v>1.6972439990301513E-3</v>
      </c>
      <c r="K178" s="423">
        <v>4.1761387555780072E-2</v>
      </c>
      <c r="L178" s="423">
        <v>-6.8032015065913387E-2</v>
      </c>
      <c r="M178" s="423">
        <v>-5.9344552701505737E-2</v>
      </c>
      <c r="N178" s="423">
        <v>9.1964213750302282E-2</v>
      </c>
      <c r="O178" s="423">
        <v>2.579578338156252E-2</v>
      </c>
      <c r="P178" s="423">
        <v>5.3195910564376447E-3</v>
      </c>
      <c r="Q178" s="423">
        <v>-7.0974663695634321E-3</v>
      </c>
      <c r="R178" s="423">
        <v>0.21073141486810565</v>
      </c>
      <c r="S178" s="423">
        <v>3.313719417776384E-2</v>
      </c>
      <c r="T178" s="423">
        <v>-4.4391831902929835E-2</v>
      </c>
      <c r="U178" s="423">
        <v>-8.4124034040887752E-3</v>
      </c>
      <c r="V178" s="424">
        <v>5.8610334472403602E-2</v>
      </c>
      <c r="W178" s="195"/>
      <c r="X178" s="423">
        <v>0.30625499600319728</v>
      </c>
      <c r="Y178" s="221">
        <v>0.20993185490001762</v>
      </c>
      <c r="Z178" s="227">
        <v>1.4588305150214322</v>
      </c>
      <c r="AA178" s="195"/>
      <c r="AB178" s="423">
        <v>4.217432052483594E-2</v>
      </c>
      <c r="AC178" s="221">
        <v>0.17376832712445317</v>
      </c>
      <c r="AD178" s="223">
        <v>0.24270430188713632</v>
      </c>
      <c r="AE178" s="195"/>
      <c r="AF178" s="423">
        <v>-0.24164889836531622</v>
      </c>
      <c r="AG178" s="221">
        <v>0.30152464740876039</v>
      </c>
      <c r="AH178" s="223" t="s">
        <v>4003</v>
      </c>
      <c r="AI178" s="195"/>
      <c r="AJ178" s="423">
        <v>0.13907882200480914</v>
      </c>
      <c r="AK178" s="221">
        <v>0.22976610151576557</v>
      </c>
      <c r="AL178" s="223">
        <v>0.60530609644898448</v>
      </c>
      <c r="AM178" s="424"/>
      <c r="AN178" s="423">
        <v>3.3906184536265371E-3</v>
      </c>
      <c r="AO178" s="221">
        <v>0.23132305628523581</v>
      </c>
      <c r="AP178" s="223">
        <v>1.4657503268700084E-2</v>
      </c>
      <c r="AQ178" s="195"/>
      <c r="AR178" s="423">
        <v>-4.5566829014377475E-2</v>
      </c>
      <c r="AS178" s="221">
        <v>0.19557440729001949</v>
      </c>
      <c r="AT178" s="223" t="s">
        <v>4003</v>
      </c>
      <c r="AU178" s="195"/>
      <c r="AV178" s="423">
        <v>-2.785355749004903E-2</v>
      </c>
      <c r="AW178" s="221">
        <v>0.16442803160733629</v>
      </c>
      <c r="AX178" s="223" t="s">
        <v>4003</v>
      </c>
      <c r="AY178" s="181"/>
      <c r="AZ178" s="181"/>
    </row>
    <row r="179" spans="3:52" ht="15.25" customHeight="1" outlineLevel="1" thickBot="1">
      <c r="C179" s="529" t="s">
        <v>537</v>
      </c>
      <c r="D179" s="259" t="s">
        <v>4313</v>
      </c>
      <c r="E179" s="278" t="s">
        <v>4314</v>
      </c>
      <c r="F179" s="279">
        <v>43013</v>
      </c>
      <c r="G179" s="262">
        <v>-3.2650395886055222E-4</v>
      </c>
      <c r="H179" s="262">
        <v>2.4501796798426234E-4</v>
      </c>
      <c r="I179" s="262">
        <v>-2.8429859475265218E-3</v>
      </c>
      <c r="J179" s="262">
        <v>2.6877341586577508E-3</v>
      </c>
      <c r="K179" s="262">
        <v>-3.7444037444036571E-3</v>
      </c>
      <c r="L179" s="262">
        <v>-8.5545960777984043E-3</v>
      </c>
      <c r="M179" s="262">
        <v>6.3347681312433402E-3</v>
      </c>
      <c r="N179" s="262">
        <v>-1.1480411046885131E-2</v>
      </c>
      <c r="O179" s="262">
        <v>8.3794337780669359E-3</v>
      </c>
      <c r="P179" s="262">
        <v>-8.7896137408274289E-3</v>
      </c>
      <c r="Q179" s="262">
        <v>-7.1445582281496334E-3</v>
      </c>
      <c r="R179" s="262">
        <v>-7.1468276026365185E-4</v>
      </c>
      <c r="S179" s="262">
        <v>2.7024878785470996E-3</v>
      </c>
      <c r="T179" s="262">
        <v>-1.1589663273296802E-2</v>
      </c>
      <c r="U179" s="262">
        <v>-9.3863936079434662E-3</v>
      </c>
      <c r="V179" s="263">
        <v>4.2848239326891413E-3</v>
      </c>
      <c r="W179" s="264"/>
      <c r="X179" s="262">
        <v>-2.7475581672357752E-2</v>
      </c>
      <c r="Y179" s="265">
        <v>2.9577531807056759E-2</v>
      </c>
      <c r="Z179" s="266" t="s">
        <v>4003</v>
      </c>
      <c r="AA179" s="264"/>
      <c r="AB179" s="262">
        <v>-1.1363636363636243E-2</v>
      </c>
      <c r="AC179" s="265">
        <v>3.7267373485049292E-2</v>
      </c>
      <c r="AD179" s="266" t="s">
        <v>4003</v>
      </c>
      <c r="AE179" s="264"/>
      <c r="AF179" s="262">
        <v>-2.4992189940643561E-3</v>
      </c>
      <c r="AG179" s="265">
        <v>2.4068586995081718E-2</v>
      </c>
      <c r="AH179" s="266" t="s">
        <v>4003</v>
      </c>
      <c r="AI179" s="264"/>
      <c r="AJ179" s="262">
        <v>-1.6191816355137778E-2</v>
      </c>
      <c r="AK179" s="265">
        <v>3.1372614862483598E-2</v>
      </c>
      <c r="AL179" s="266" t="s">
        <v>4003</v>
      </c>
      <c r="AM179" s="263"/>
      <c r="AN179" s="262">
        <v>-1.4750805193046945E-2</v>
      </c>
      <c r="AO179" s="265">
        <v>3.0058834691466189E-2</v>
      </c>
      <c r="AP179" s="266" t="s">
        <v>4003</v>
      </c>
      <c r="AQ179" s="264"/>
      <c r="AR179" s="262">
        <v>2.8023182882648268E-3</v>
      </c>
      <c r="AS179" s="265">
        <v>2.7089906242637334E-2</v>
      </c>
      <c r="AT179" s="266">
        <v>0.10344510841658813</v>
      </c>
      <c r="AU179" s="264"/>
      <c r="AV179" s="262">
        <v>1.0819421616864666E-2</v>
      </c>
      <c r="AW179" s="265">
        <v>2.8612023586084973E-2</v>
      </c>
      <c r="AX179" s="266">
        <v>0.37814248210415041</v>
      </c>
      <c r="AY179" s="181"/>
      <c r="AZ179" s="181"/>
    </row>
    <row r="180" spans="3:52" ht="15.25" customHeight="1" outlineLevel="1" thickBot="1">
      <c r="C180" s="530"/>
      <c r="D180" s="216" t="s">
        <v>4315</v>
      </c>
      <c r="E180" s="281" t="s">
        <v>4316</v>
      </c>
      <c r="F180" s="282">
        <v>42874</v>
      </c>
      <c r="G180" s="283">
        <v>3.2831518257528092E-3</v>
      </c>
      <c r="H180" s="283">
        <v>1.1545293072824148E-2</v>
      </c>
      <c r="I180" s="283">
        <v>2.590254168690187E-3</v>
      </c>
      <c r="J180" s="283">
        <v>-3.5489595095983262E-3</v>
      </c>
      <c r="K180" s="283">
        <v>-5.7738572574177471E-3</v>
      </c>
      <c r="L180" s="283">
        <v>-1.8410309773473355E-3</v>
      </c>
      <c r="M180" s="283">
        <v>-6.8367914778598715E-3</v>
      </c>
      <c r="N180" s="283">
        <v>2.2308979364193959E-3</v>
      </c>
      <c r="O180" s="283">
        <v>-2.3845481281297154E-3</v>
      </c>
      <c r="P180" s="283">
        <v>-1.6340891321344864E-2</v>
      </c>
      <c r="Q180" s="283">
        <v>-8.4502674625940299E-3</v>
      </c>
      <c r="R180" s="283">
        <v>3.1106617932965541E-3</v>
      </c>
      <c r="S180" s="283">
        <v>-8.6546634726837324E-3</v>
      </c>
      <c r="T180" s="283">
        <v>1.3867126292698151E-2</v>
      </c>
      <c r="U180" s="283">
        <v>-1.6337854500616422E-2</v>
      </c>
      <c r="V180" s="284">
        <v>-3.5324834894794321E-3</v>
      </c>
      <c r="W180" s="285"/>
      <c r="X180" s="283">
        <v>-2.5662959794696349E-2</v>
      </c>
      <c r="Y180" s="239">
        <v>3.1464807965488624E-2</v>
      </c>
      <c r="Z180" s="223" t="s">
        <v>4003</v>
      </c>
      <c r="AA180" s="285"/>
      <c r="AB180" s="283">
        <v>-1.1678604796013792E-3</v>
      </c>
      <c r="AC180" s="239">
        <v>2.2446390342952028E-2</v>
      </c>
      <c r="AD180" s="223" t="s">
        <v>4003</v>
      </c>
      <c r="AE180" s="285"/>
      <c r="AF180" s="283">
        <v>1.0055778144394623E-2</v>
      </c>
      <c r="AG180" s="239">
        <v>2.5375614877480725E-2</v>
      </c>
      <c r="AH180" s="223">
        <v>0.39627722098346074</v>
      </c>
      <c r="AI180" s="285"/>
      <c r="AJ180" s="283">
        <v>-1.0102014060586528E-2</v>
      </c>
      <c r="AK180" s="239">
        <v>2.6177348137075614E-2</v>
      </c>
      <c r="AL180" s="223" t="s">
        <v>4003</v>
      </c>
      <c r="AM180" s="284"/>
      <c r="AN180" s="283">
        <v>-6.4187922120845231E-3</v>
      </c>
      <c r="AO180" s="239">
        <v>2.6048648614732647E-2</v>
      </c>
      <c r="AP180" s="223" t="s">
        <v>4003</v>
      </c>
      <c r="AQ180" s="285"/>
      <c r="AR180" s="283">
        <v>5.0448156252580478E-3</v>
      </c>
      <c r="AS180" s="239">
        <v>2.3633757460233034E-2</v>
      </c>
      <c r="AT180" s="224">
        <v>0.21345804338335225</v>
      </c>
      <c r="AU180" s="285"/>
      <c r="AV180" s="283">
        <v>1.2034804406271693E-2</v>
      </c>
      <c r="AW180" s="239">
        <v>3.3973570375651123E-2</v>
      </c>
      <c r="AX180" s="223">
        <v>0.35424020122704103</v>
      </c>
      <c r="AY180" s="181"/>
      <c r="AZ180" s="181"/>
    </row>
    <row r="181" spans="3:52" ht="15.25" customHeight="1" outlineLevel="1">
      <c r="C181" s="531"/>
      <c r="D181" s="268" t="s">
        <v>4317</v>
      </c>
      <c r="E181" s="291" t="s">
        <v>4318</v>
      </c>
      <c r="F181" s="292">
        <v>42874</v>
      </c>
      <c r="G181" s="271">
        <v>-1.6560404073859638E-3</v>
      </c>
      <c r="H181" s="271">
        <v>-5.5262289673375653E-3</v>
      </c>
      <c r="I181" s="271">
        <v>-7.1049407921600638E-3</v>
      </c>
      <c r="J181" s="271">
        <v>5.3366174055828886E-3</v>
      </c>
      <c r="K181" s="271">
        <v>-6.5881577863802221E-4</v>
      </c>
      <c r="L181" s="271">
        <v>-1.2202066216545959E-2</v>
      </c>
      <c r="M181" s="271">
        <v>1.3604881266490843E-2</v>
      </c>
      <c r="N181" s="271">
        <v>-1.3983739837398312E-2</v>
      </c>
      <c r="O181" s="271">
        <v>1.4882182720132198E-2</v>
      </c>
      <c r="P181" s="271">
        <v>-6.0810255567425031E-3</v>
      </c>
      <c r="Q181" s="271">
        <v>-8.8031012760457772E-3</v>
      </c>
      <c r="R181" s="271">
        <v>-3.1436401741092856E-3</v>
      </c>
      <c r="S181" s="271">
        <v>8.176151542135468E-3</v>
      </c>
      <c r="T181" s="271">
        <v>-2.4514811031664863E-2</v>
      </c>
      <c r="U181" s="271">
        <v>-5.7807983751269054E-3</v>
      </c>
      <c r="V181" s="272">
        <v>8.5086268021743461E-3</v>
      </c>
      <c r="W181" s="273"/>
      <c r="X181" s="271">
        <v>-2.8131549250362764E-2</v>
      </c>
      <c r="Y181" s="274">
        <v>3.7752069012920643E-2</v>
      </c>
      <c r="Z181" s="275" t="s">
        <v>4003</v>
      </c>
      <c r="AA181" s="273"/>
      <c r="AB181" s="271">
        <v>-1.7125720148370216E-2</v>
      </c>
      <c r="AC181" s="274">
        <v>5.621035047858914E-2</v>
      </c>
      <c r="AD181" s="275" t="s">
        <v>4003</v>
      </c>
      <c r="AE181" s="273"/>
      <c r="AF181" s="271">
        <v>-9.5297609748478118E-3</v>
      </c>
      <c r="AG181" s="274">
        <v>3.3445243058288547E-2</v>
      </c>
      <c r="AH181" s="275" t="s">
        <v>4003</v>
      </c>
      <c r="AI181" s="273"/>
      <c r="AJ181" s="271">
        <v>-2.0441419238375058E-2</v>
      </c>
      <c r="AK181" s="274">
        <v>4.4694099039215965E-2</v>
      </c>
      <c r="AL181" s="275" t="s">
        <v>4003</v>
      </c>
      <c r="AM181" s="272"/>
      <c r="AN181" s="271">
        <v>-1.9561032201656392E-2</v>
      </c>
      <c r="AO181" s="274">
        <v>4.2807663283476793E-2</v>
      </c>
      <c r="AP181" s="275" t="s">
        <v>4003</v>
      </c>
      <c r="AQ181" s="273"/>
      <c r="AR181" s="271">
        <v>1.2426233109275042E-3</v>
      </c>
      <c r="AS181" s="274">
        <v>3.8716484505341424E-2</v>
      </c>
      <c r="AT181" s="275">
        <v>3.2095458221576618E-2</v>
      </c>
      <c r="AU181" s="273"/>
      <c r="AV181" s="271">
        <v>9.9806800161295062E-3</v>
      </c>
      <c r="AW181" s="274">
        <v>3.4648425466664037E-2</v>
      </c>
      <c r="AX181" s="275">
        <v>0.28805580287427845</v>
      </c>
      <c r="AY181" s="181"/>
      <c r="AZ181" s="181"/>
    </row>
    <row r="182" spans="3:52" ht="15.25" customHeight="1" thickBot="1">
      <c r="C182" s="507" t="s">
        <v>4061</v>
      </c>
      <c r="D182" s="418" t="s">
        <v>4319</v>
      </c>
      <c r="E182" s="369" t="s">
        <v>4320</v>
      </c>
      <c r="F182" s="370">
        <v>42094</v>
      </c>
      <c r="G182" s="307">
        <v>2.1741283802489443E-3</v>
      </c>
      <c r="H182" s="307">
        <v>-1.2920833937890008E-2</v>
      </c>
      <c r="I182" s="307">
        <v>3.9404982256456833E-3</v>
      </c>
      <c r="J182" s="307">
        <v>-1.5120484013792179E-2</v>
      </c>
      <c r="K182" s="307">
        <v>8.219656350532345E-3</v>
      </c>
      <c r="L182" s="307">
        <v>1.3399446028183881E-2</v>
      </c>
      <c r="M182" s="307">
        <v>-8.8075269786875854E-3</v>
      </c>
      <c r="N182" s="307">
        <v>1.7404268875438111E-2</v>
      </c>
      <c r="O182" s="307">
        <v>1.5234665072822562E-2</v>
      </c>
      <c r="P182" s="307">
        <v>5.4710914085913664E-3</v>
      </c>
      <c r="Q182" s="307">
        <v>1.1712560602630928E-2</v>
      </c>
      <c r="R182" s="307">
        <v>-8.7092195620863677E-3</v>
      </c>
      <c r="S182" s="307">
        <v>1.702507058398961E-2</v>
      </c>
      <c r="T182" s="307">
        <v>-1.9227611485717055E-3</v>
      </c>
      <c r="U182" s="307">
        <v>-6.8336051344100035E-3</v>
      </c>
      <c r="V182" s="308">
        <v>1.6847606591402275E-2</v>
      </c>
      <c r="W182" s="264"/>
      <c r="X182" s="307">
        <v>2.9496023711619968E-2</v>
      </c>
      <c r="Y182" s="265">
        <v>4.7059651545049243E-2</v>
      </c>
      <c r="Z182" s="222">
        <v>0.62677947547877666</v>
      </c>
      <c r="AA182" s="264"/>
      <c r="AB182" s="307">
        <v>0.1057953912689733</v>
      </c>
      <c r="AC182" s="265">
        <v>4.22005498267366E-2</v>
      </c>
      <c r="AD182" s="371">
        <v>2.5069671296544467</v>
      </c>
      <c r="AE182" s="264"/>
      <c r="AF182" s="307">
        <v>2.7940400139983668E-2</v>
      </c>
      <c r="AG182" s="265">
        <v>4.7214225470132536E-2</v>
      </c>
      <c r="AH182" s="267">
        <v>0.59177927545711018</v>
      </c>
      <c r="AI182" s="264"/>
      <c r="AJ182" s="307">
        <v>6.0484265851246555E-2</v>
      </c>
      <c r="AK182" s="265">
        <v>4.2336207837754658E-2</v>
      </c>
      <c r="AL182" s="266">
        <v>1.4286651766979419</v>
      </c>
      <c r="AM182" s="308"/>
      <c r="AN182" s="307">
        <v>5.9222702210396161E-2</v>
      </c>
      <c r="AO182" s="265">
        <v>4.5273947112962704E-2</v>
      </c>
      <c r="AP182" s="280">
        <v>1.3080967308335192</v>
      </c>
      <c r="AQ182" s="264"/>
      <c r="AR182" s="307">
        <v>3.9283374078151745E-2</v>
      </c>
      <c r="AS182" s="265">
        <v>4.4935855958505605E-2</v>
      </c>
      <c r="AT182" s="280">
        <v>0.87420998755262525</v>
      </c>
      <c r="AU182" s="264"/>
      <c r="AV182" s="307">
        <v>5.9433082039728191E-2</v>
      </c>
      <c r="AW182" s="265">
        <v>4.116747687038632E-2</v>
      </c>
      <c r="AX182" s="372">
        <v>1.443690178702236</v>
      </c>
      <c r="AY182" s="181"/>
      <c r="AZ182" s="181"/>
    </row>
    <row r="183" spans="3:52" ht="15.25" customHeight="1" thickBot="1">
      <c r="C183" s="508"/>
      <c r="D183" s="297" t="s">
        <v>4321</v>
      </c>
      <c r="E183" s="295" t="s">
        <v>4322</v>
      </c>
      <c r="F183" s="296">
        <v>44217</v>
      </c>
      <c r="G183" s="283">
        <v>1.7496972763911484E-3</v>
      </c>
      <c r="H183" s="283">
        <v>1.9590763192414151E-3</v>
      </c>
      <c r="I183" s="283">
        <v>-2.2299814757334335E-2</v>
      </c>
      <c r="J183" s="283">
        <v>-3.0938704905363101E-2</v>
      </c>
      <c r="K183" s="283">
        <v>2.0117299042673009E-2</v>
      </c>
      <c r="L183" s="283">
        <v>-3.6523113244270933E-2</v>
      </c>
      <c r="M183" s="283">
        <v>5.5763081048238794E-2</v>
      </c>
      <c r="N183" s="283">
        <v>2.9001608152544822E-2</v>
      </c>
      <c r="O183" s="283">
        <v>6.8066067679086073E-2</v>
      </c>
      <c r="P183" s="283">
        <v>1.5653381440358993E-2</v>
      </c>
      <c r="Q183" s="283">
        <v>7.1867429256475823E-3</v>
      </c>
      <c r="R183" s="283">
        <v>1.7647888594764405E-2</v>
      </c>
      <c r="S183" s="283">
        <v>-1.0257699304685453E-3</v>
      </c>
      <c r="T183" s="283">
        <v>1.7673939079172252E-2</v>
      </c>
      <c r="U183" s="283">
        <v>5.9236116616392387E-3</v>
      </c>
      <c r="V183" s="284">
        <v>5.6597633217346788E-2</v>
      </c>
      <c r="W183" s="285"/>
      <c r="X183" s="283">
        <v>0.12702108164642456</v>
      </c>
      <c r="Y183" s="239">
        <v>0.16097657030895013</v>
      </c>
      <c r="Z183" s="224">
        <v>0.78906564727179007</v>
      </c>
      <c r="AA183" s="285"/>
      <c r="AB183" s="283">
        <v>0.18773074844758941</v>
      </c>
      <c r="AC183" s="239">
        <v>7.9754231324122488E-2</v>
      </c>
      <c r="AD183" s="225">
        <v>2.3538656862561762</v>
      </c>
      <c r="AE183" s="285"/>
      <c r="AF183" s="283">
        <v>0.21522799809237325</v>
      </c>
      <c r="AG183" s="239">
        <v>0.12719880932663485</v>
      </c>
      <c r="AH183" s="227">
        <v>1.6920598489227012</v>
      </c>
      <c r="AI183" s="285"/>
      <c r="AJ183" s="283">
        <v>0.16919537131418805</v>
      </c>
      <c r="AK183" s="239">
        <v>0.11788839012646214</v>
      </c>
      <c r="AL183" s="223">
        <v>1.4352165733426971</v>
      </c>
      <c r="AM183" s="284"/>
      <c r="AN183" s="283">
        <v>0.19557008898348216</v>
      </c>
      <c r="AO183" s="239">
        <v>0.12421558528254244</v>
      </c>
      <c r="AP183" s="227">
        <v>1.5744408283279092</v>
      </c>
      <c r="AQ183" s="285"/>
      <c r="AR183" s="283">
        <v>0.13340129929387468</v>
      </c>
      <c r="AS183" s="239">
        <v>0.11252113375249594</v>
      </c>
      <c r="AT183" s="222">
        <v>1.1855666117558612</v>
      </c>
      <c r="AU183" s="285"/>
      <c r="AV183" s="283">
        <v>0.12985150076748742</v>
      </c>
      <c r="AW183" s="239">
        <v>0.10318265147521541</v>
      </c>
      <c r="AX183" s="222">
        <v>1.2584625313556503</v>
      </c>
      <c r="AY183" s="181"/>
      <c r="AZ183" s="181"/>
    </row>
    <row r="184" spans="3:52" ht="15.25" customHeight="1">
      <c r="C184" s="509"/>
      <c r="D184" s="425" t="s">
        <v>4323</v>
      </c>
      <c r="E184" s="374" t="s">
        <v>4324</v>
      </c>
      <c r="F184" s="375">
        <v>44217</v>
      </c>
      <c r="G184" s="384">
        <v>3.4710712592362272E-3</v>
      </c>
      <c r="H184" s="384">
        <v>1.2811481767187605E-3</v>
      </c>
      <c r="I184" s="384">
        <v>-2.12260478305768E-2</v>
      </c>
      <c r="J184" s="384">
        <v>-6.0055196162075775E-2</v>
      </c>
      <c r="K184" s="384">
        <v>-4.1445329843018741E-2</v>
      </c>
      <c r="L184" s="384">
        <v>-5.2767081127437221E-3</v>
      </c>
      <c r="M184" s="384">
        <v>3.8918200141749626E-2</v>
      </c>
      <c r="N184" s="384">
        <v>3.2542522459166667E-2</v>
      </c>
      <c r="O184" s="384">
        <v>4.2769181785969224E-2</v>
      </c>
      <c r="P184" s="384">
        <v>2.544343238183977E-3</v>
      </c>
      <c r="Q184" s="384">
        <v>4.7330899369850687E-3</v>
      </c>
      <c r="R184" s="384">
        <v>5.4450547352689505E-2</v>
      </c>
      <c r="S184" s="384">
        <v>-3.4321111669178839E-3</v>
      </c>
      <c r="T184" s="384">
        <v>-1.1455119338936726E-2</v>
      </c>
      <c r="U184" s="384">
        <v>-2.2026289719856429E-4</v>
      </c>
      <c r="V184" s="385">
        <v>4.7418833160209006E-2</v>
      </c>
      <c r="W184" s="273"/>
      <c r="X184" s="384">
        <v>4.3561310591970104E-2</v>
      </c>
      <c r="Y184" s="274">
        <v>0.16419306358240038</v>
      </c>
      <c r="Z184" s="426">
        <v>0.26530542546402297</v>
      </c>
      <c r="AA184" s="273"/>
      <c r="AB184" s="384">
        <v>0.12740901991169484</v>
      </c>
      <c r="AC184" s="274">
        <v>7.9478059416468003E-2</v>
      </c>
      <c r="AD184" s="276">
        <v>1.6030716004786532</v>
      </c>
      <c r="AE184" s="273"/>
      <c r="AF184" s="384">
        <v>0.15741360216140521</v>
      </c>
      <c r="AG184" s="274">
        <v>0.14545621727875138</v>
      </c>
      <c r="AH184" s="276">
        <v>1.082206076208752</v>
      </c>
      <c r="AI184" s="273"/>
      <c r="AJ184" s="384">
        <v>8.1595272017345621E-2</v>
      </c>
      <c r="AK184" s="274">
        <v>0.11951737427895198</v>
      </c>
      <c r="AL184" s="275">
        <v>0.68270636390407413</v>
      </c>
      <c r="AM184" s="385"/>
      <c r="AN184" s="384">
        <v>0.12753507146825616</v>
      </c>
      <c r="AO184" s="274">
        <v>0.13332543940675559</v>
      </c>
      <c r="AP184" s="276">
        <v>0.95656966919243447</v>
      </c>
      <c r="AQ184" s="273"/>
      <c r="AR184" s="384">
        <v>9.3351800499645643E-2</v>
      </c>
      <c r="AS184" s="274">
        <v>0.12173903050951577</v>
      </c>
      <c r="AT184" s="276">
        <v>0.76681899066338277</v>
      </c>
      <c r="AU184" s="273"/>
      <c r="AV184" s="384">
        <v>0.13464815534322061</v>
      </c>
      <c r="AW184" s="274">
        <v>0.1124309038835635</v>
      </c>
      <c r="AX184" s="276">
        <v>1.1976080480742723</v>
      </c>
      <c r="AY184" s="181"/>
      <c r="AZ184" s="181"/>
    </row>
    <row r="185" spans="3:52" ht="15.75" customHeight="1" thickBot="1">
      <c r="C185" s="427" t="s">
        <v>3998</v>
      </c>
      <c r="D185" s="428" t="s">
        <v>4325</v>
      </c>
      <c r="E185" s="310" t="s">
        <v>4326</v>
      </c>
      <c r="F185" s="311">
        <v>44043</v>
      </c>
      <c r="G185" s="429">
        <v>4.3842605572137995E-3</v>
      </c>
      <c r="H185" s="429">
        <v>-9.1244191107825445E-3</v>
      </c>
      <c r="I185" s="429">
        <v>-3.6300439409823082E-2</v>
      </c>
      <c r="J185" s="429">
        <v>7.1497137710868408E-2</v>
      </c>
      <c r="K185" s="429">
        <v>3.3178960802789481E-2</v>
      </c>
      <c r="L185" s="429">
        <v>1.5977458617176588E-2</v>
      </c>
      <c r="M185" s="429">
        <v>-1.5306464111125573E-3</v>
      </c>
      <c r="N185" s="429">
        <v>2.2400559463814584E-2</v>
      </c>
      <c r="O185" s="429">
        <v>-7.9549035061065032E-3</v>
      </c>
      <c r="P185" s="429">
        <v>-1.1611788287468894E-3</v>
      </c>
      <c r="Q185" s="429">
        <v>4.7908836420371692E-3</v>
      </c>
      <c r="R185" s="429">
        <v>5.3039744513465603E-3</v>
      </c>
      <c r="S185" s="429">
        <v>1.8612641333344504E-2</v>
      </c>
      <c r="T185" s="429">
        <v>-7.5426724109667331E-3</v>
      </c>
      <c r="U185" s="429">
        <v>-2.1340531608100455E-2</v>
      </c>
      <c r="V185" s="430">
        <v>7.1181786146810033E-3</v>
      </c>
      <c r="W185" s="220"/>
      <c r="X185" s="429">
        <v>8.4222603028709653E-2</v>
      </c>
      <c r="Y185" s="221">
        <v>0.10986761302537824</v>
      </c>
      <c r="Z185" s="431">
        <v>0.76658262348209139</v>
      </c>
      <c r="AA185" s="220"/>
      <c r="AB185" s="429">
        <v>7.566597824950394E-3</v>
      </c>
      <c r="AC185" s="221">
        <v>4.5826114511227797E-2</v>
      </c>
      <c r="AD185" s="223">
        <v>0.16511541302714006</v>
      </c>
      <c r="AE185" s="220"/>
      <c r="AF185" s="429">
        <v>3.0018764883582127E-2</v>
      </c>
      <c r="AG185" s="221">
        <v>3.2606265385002921E-2</v>
      </c>
      <c r="AH185" s="222">
        <v>0.92064407036903706</v>
      </c>
      <c r="AI185" s="220"/>
      <c r="AJ185" s="429">
        <v>3.3133127583798494E-2</v>
      </c>
      <c r="AK185" s="221">
        <v>7.1156897212362069E-2</v>
      </c>
      <c r="AL185" s="223">
        <v>0.46563479974281796</v>
      </c>
      <c r="AM185" s="238"/>
      <c r="AN185" s="429">
        <v>3.7399179495524626E-2</v>
      </c>
      <c r="AO185" s="221">
        <v>6.6709534196052231E-2</v>
      </c>
      <c r="AP185" s="224">
        <v>0.5606272018871008</v>
      </c>
      <c r="AQ185" s="220"/>
      <c r="AR185" s="429">
        <v>3.1607452441701822E-2</v>
      </c>
      <c r="AS185" s="221">
        <v>5.5048797451988658E-2</v>
      </c>
      <c r="AT185" s="224">
        <v>0.57417153334309556</v>
      </c>
      <c r="AU185" s="220"/>
      <c r="AV185" s="429">
        <v>1.5605376008621219E-2</v>
      </c>
      <c r="AW185" s="221">
        <v>4.5505992570481227E-2</v>
      </c>
      <c r="AX185" s="223">
        <v>0.34293013133272682</v>
      </c>
      <c r="AY185" s="181"/>
      <c r="AZ185" s="181"/>
    </row>
    <row r="186" spans="3:52" ht="15.75" customHeight="1" thickBot="1">
      <c r="C186" s="215"/>
      <c r="D186" s="228" t="s">
        <v>4327</v>
      </c>
      <c r="E186" s="301"/>
      <c r="F186" s="215"/>
      <c r="G186" s="215"/>
      <c r="H186" s="215"/>
      <c r="I186" s="215"/>
      <c r="J186" s="215"/>
      <c r="K186" s="215"/>
      <c r="L186" s="215"/>
      <c r="M186" s="215"/>
      <c r="N186" s="215"/>
      <c r="O186" s="215"/>
      <c r="P186" s="215"/>
      <c r="Q186" s="215"/>
      <c r="R186" s="215"/>
      <c r="S186" s="215"/>
      <c r="T186" s="215"/>
      <c r="U186" s="215"/>
      <c r="V186" s="215"/>
      <c r="W186" s="215"/>
      <c r="X186" s="215"/>
      <c r="Y186" s="215"/>
      <c r="Z186" s="215"/>
      <c r="AA186" s="215"/>
      <c r="AB186" s="215"/>
      <c r="AC186" s="215"/>
      <c r="AD186" s="215"/>
      <c r="AE186" s="215"/>
      <c r="AF186" s="215"/>
      <c r="AG186" s="215"/>
      <c r="AH186" s="215"/>
      <c r="AI186" s="215"/>
      <c r="AJ186" s="215"/>
      <c r="AK186" s="215"/>
      <c r="AL186" s="215"/>
      <c r="AM186" s="215"/>
      <c r="AN186" s="215"/>
      <c r="AO186" s="215"/>
      <c r="AP186" s="215"/>
      <c r="AQ186" s="215"/>
      <c r="AR186" s="215"/>
      <c r="AS186" s="215"/>
      <c r="AT186" s="215"/>
      <c r="AU186" s="215"/>
      <c r="AV186" s="215"/>
      <c r="AW186" s="215"/>
      <c r="AX186" s="215"/>
      <c r="AY186" s="181"/>
      <c r="AZ186" s="181"/>
    </row>
    <row r="187" spans="3:52" ht="15.75" customHeight="1">
      <c r="C187" s="510" t="s">
        <v>4009</v>
      </c>
      <c r="D187" s="216" t="s">
        <v>4328</v>
      </c>
      <c r="E187" s="229" t="s">
        <v>4329</v>
      </c>
      <c r="F187" s="230">
        <v>41953</v>
      </c>
      <c r="G187" s="238">
        <v>3.7101927238998187E-3</v>
      </c>
      <c r="H187" s="238">
        <v>-6.9338227796471585E-3</v>
      </c>
      <c r="I187" s="238">
        <v>-1.3181726705574603E-2</v>
      </c>
      <c r="J187" s="238">
        <v>-3.309597833717759E-3</v>
      </c>
      <c r="K187" s="238">
        <v>4.0277917631657001E-3</v>
      </c>
      <c r="L187" s="238">
        <v>4.3610760823875605E-2</v>
      </c>
      <c r="M187" s="238">
        <v>-1.0193467859371808E-2</v>
      </c>
      <c r="N187" s="238">
        <v>2.2548393958732316E-2</v>
      </c>
      <c r="O187" s="238">
        <v>-7.9138968027856471E-3</v>
      </c>
      <c r="P187" s="238">
        <v>2.0678513731825499E-2</v>
      </c>
      <c r="Q187" s="238">
        <v>6.8314899154195974E-3</v>
      </c>
      <c r="R187" s="238">
        <v>-6.2519060689234629E-2</v>
      </c>
      <c r="S187" s="238">
        <v>-2.1680755842864219E-2</v>
      </c>
      <c r="T187" s="238">
        <v>2.2265148434322812E-2</v>
      </c>
      <c r="U187" s="238">
        <v>3.7990713381173435E-2</v>
      </c>
      <c r="V187" s="238">
        <v>-2.9461279461279188E-3</v>
      </c>
      <c r="W187" s="208"/>
      <c r="X187" s="238">
        <v>-9.9623869065772475E-3</v>
      </c>
      <c r="Y187" s="221">
        <v>9.0244361858196301E-2</v>
      </c>
      <c r="Z187" s="223" t="s">
        <v>4003</v>
      </c>
      <c r="AA187" s="208"/>
      <c r="AB187" s="238">
        <v>0.11139984182578244</v>
      </c>
      <c r="AC187" s="221">
        <v>7.7337561098042948E-2</v>
      </c>
      <c r="AD187" s="222">
        <v>1.4404364482681036</v>
      </c>
      <c r="AE187" s="208"/>
      <c r="AF187" s="238">
        <v>3.2427388312142869E-2</v>
      </c>
      <c r="AG187" s="221">
        <v>6.3702588943436847E-2</v>
      </c>
      <c r="AH187" s="224">
        <v>0.50904349179490915</v>
      </c>
      <c r="AI187" s="208"/>
      <c r="AJ187" s="238">
        <v>4.6456847710321547E-2</v>
      </c>
      <c r="AK187" s="221">
        <v>7.6129442532739899E-2</v>
      </c>
      <c r="AL187" s="223">
        <v>0.61023496514298681</v>
      </c>
      <c r="AM187" s="238"/>
      <c r="AN187" s="238">
        <v>4.8645083259885258E-2</v>
      </c>
      <c r="AO187" s="221">
        <v>7.5517020446529665E-2</v>
      </c>
      <c r="AP187" s="224">
        <v>0.64416052132682777</v>
      </c>
      <c r="AQ187" s="208"/>
      <c r="AR187" s="238">
        <v>1.9387510721904144E-2</v>
      </c>
      <c r="AS187" s="221">
        <v>6.6057748656313878E-2</v>
      </c>
      <c r="AT187" s="223">
        <v>0.29349336173676976</v>
      </c>
      <c r="AU187" s="208"/>
      <c r="AV187" s="238">
        <v>-1.4195988109192426E-3</v>
      </c>
      <c r="AW187" s="221">
        <v>5.7231326196123318E-2</v>
      </c>
      <c r="AX187" s="223" t="s">
        <v>4003</v>
      </c>
      <c r="AY187" s="181"/>
      <c r="AZ187" s="181"/>
    </row>
    <row r="188" spans="3:52" ht="15.75" customHeight="1">
      <c r="C188" s="511"/>
      <c r="D188" s="216" t="s">
        <v>4330</v>
      </c>
      <c r="E188" s="229" t="s">
        <v>4331</v>
      </c>
      <c r="F188" s="230">
        <v>44788</v>
      </c>
      <c r="G188" s="238">
        <v>1.2203876525484561E-2</v>
      </c>
      <c r="H188" s="238">
        <v>5.168419176617256E-3</v>
      </c>
      <c r="I188" s="238">
        <v>8.8097806544409352E-3</v>
      </c>
      <c r="J188" s="238">
        <v>9.8983172860611646E-4</v>
      </c>
      <c r="K188" s="238">
        <v>2.8029602220166483E-2</v>
      </c>
      <c r="L188" s="238">
        <v>5.6902620258114878E-2</v>
      </c>
      <c r="M188" s="238">
        <v>-3.6548605877920082E-2</v>
      </c>
      <c r="N188" s="238">
        <v>9.4133307977559699E-3</v>
      </c>
      <c r="O188" s="238">
        <v>-3.5756853396901045E-2</v>
      </c>
      <c r="P188" s="238">
        <v>-1.0972071091766455E-2</v>
      </c>
      <c r="Q188" s="238">
        <v>1.7343173431734193E-2</v>
      </c>
      <c r="R188" s="238">
        <v>-8.792595708876727E-2</v>
      </c>
      <c r="S188" s="238">
        <v>-5.1476456504389478E-2</v>
      </c>
      <c r="T188" s="238">
        <v>1.8037049073773126E-2</v>
      </c>
      <c r="U188" s="238">
        <v>2.8838920003343649E-2</v>
      </c>
      <c r="V188" s="238">
        <v>-1.7493429697766127E-2</v>
      </c>
      <c r="W188" s="208"/>
      <c r="X188" s="238">
        <v>-5.0904501472444186E-2</v>
      </c>
      <c r="Y188" s="221">
        <v>0.16901396661405754</v>
      </c>
      <c r="Z188" s="223" t="s">
        <v>4003</v>
      </c>
      <c r="AA188" s="208"/>
      <c r="AB188" s="238">
        <v>-5.9507794571496464E-2</v>
      </c>
      <c r="AC188" s="221">
        <v>0.15685069291106701</v>
      </c>
      <c r="AD188" s="223" t="s">
        <v>4003</v>
      </c>
      <c r="AE188" s="208"/>
      <c r="AF188" s="238">
        <v>-1.1066318868073743E-3</v>
      </c>
      <c r="AG188" s="221">
        <v>0.29078427886429148</v>
      </c>
      <c r="AH188" s="223" t="s">
        <v>4003</v>
      </c>
      <c r="AI188" s="208"/>
      <c r="AJ188" s="238">
        <v>-7.5559926880682249E-2</v>
      </c>
      <c r="AK188" s="221">
        <v>0.22151745208433687</v>
      </c>
      <c r="AL188" s="223" t="s">
        <v>4003</v>
      </c>
      <c r="AM188" s="238"/>
      <c r="AN188" s="238">
        <v>-2.886913574885519E-2</v>
      </c>
      <c r="AO188" s="221">
        <v>0.21060291145408461</v>
      </c>
      <c r="AP188" s="223" t="s">
        <v>4003</v>
      </c>
      <c r="AQ188" s="208"/>
      <c r="AR188" s="238">
        <v>-2.3172884442773434E-2</v>
      </c>
      <c r="AS188" s="221">
        <v>0.17669411615782316</v>
      </c>
      <c r="AT188" s="223" t="s">
        <v>4003</v>
      </c>
      <c r="AU188" s="208"/>
      <c r="AV188" s="238">
        <v>-6.8365567513917203E-3</v>
      </c>
      <c r="AW188" s="221">
        <v>0.15272748772126368</v>
      </c>
      <c r="AX188" s="223" t="s">
        <v>4003</v>
      </c>
      <c r="AY188" s="181"/>
      <c r="AZ188" s="181"/>
    </row>
    <row r="189" spans="3:52" ht="15.75" customHeight="1">
      <c r="C189" s="511"/>
      <c r="D189" s="216" t="s">
        <v>4332</v>
      </c>
      <c r="E189" s="229" t="s">
        <v>4333</v>
      </c>
      <c r="F189" s="230">
        <v>41953</v>
      </c>
      <c r="G189" s="238">
        <v>4.4789489399822539E-4</v>
      </c>
      <c r="H189" s="238">
        <v>1.9939117199391232E-2</v>
      </c>
      <c r="I189" s="238">
        <v>4.5682960255821747E-4</v>
      </c>
      <c r="J189" s="238">
        <v>7.6196281621454531E-4</v>
      </c>
      <c r="K189" s="238">
        <v>-1.7811704834605591E-2</v>
      </c>
      <c r="L189" s="238">
        <v>3.9035769828926981E-2</v>
      </c>
      <c r="M189" s="238">
        <v>-3.3663961526901209E-2</v>
      </c>
      <c r="N189" s="238">
        <v>6.9612590799033036E-3</v>
      </c>
      <c r="O189" s="238">
        <v>-2.2340582926468455E-2</v>
      </c>
      <c r="P189" s="238">
        <v>-9.6703296703296582E-3</v>
      </c>
      <c r="Q189" s="238">
        <v>-5.6818181818182323E-3</v>
      </c>
      <c r="R189" s="238">
        <v>-3.5413153456998248E-2</v>
      </c>
      <c r="S189" s="238">
        <v>-3.6555645816409466E-2</v>
      </c>
      <c r="T189" s="238">
        <v>-9.2555331991951428E-3</v>
      </c>
      <c r="U189" s="238">
        <v>-7.7199520830559809E-3</v>
      </c>
      <c r="V189" s="238">
        <v>-2.1617398098710883E-2</v>
      </c>
      <c r="W189" s="208"/>
      <c r="X189" s="238">
        <v>-5.8319280494659842E-2</v>
      </c>
      <c r="Y189" s="221">
        <v>8.5997894916419362E-2</v>
      </c>
      <c r="Z189" s="223" t="s">
        <v>4003</v>
      </c>
      <c r="AA189" s="208"/>
      <c r="AB189" s="238">
        <v>-7.4160811865729981E-2</v>
      </c>
      <c r="AC189" s="221">
        <v>6.1507653641175379E-2</v>
      </c>
      <c r="AD189" s="223" t="s">
        <v>4003</v>
      </c>
      <c r="AE189" s="208"/>
      <c r="AF189" s="238">
        <v>2.7677496991576289E-2</v>
      </c>
      <c r="AG189" s="221">
        <v>5.8680575827214802E-2</v>
      </c>
      <c r="AH189" s="224">
        <v>0.47166369111770123</v>
      </c>
      <c r="AI189" s="208"/>
      <c r="AJ189" s="238">
        <v>-5.0219767141142513E-2</v>
      </c>
      <c r="AK189" s="221">
        <v>6.8679157489222806E-2</v>
      </c>
      <c r="AL189" s="223" t="s">
        <v>4003</v>
      </c>
      <c r="AM189" s="238"/>
      <c r="AN189" s="238">
        <v>-2.5007979279934922E-2</v>
      </c>
      <c r="AO189" s="221">
        <v>6.798704716899874E-2</v>
      </c>
      <c r="AP189" s="223" t="s">
        <v>4003</v>
      </c>
      <c r="AQ189" s="208"/>
      <c r="AR189" s="238">
        <v>-2.8720659330950471E-2</v>
      </c>
      <c r="AS189" s="221">
        <v>6.0838370576904069E-2</v>
      </c>
      <c r="AT189" s="223" t="s">
        <v>4003</v>
      </c>
      <c r="AU189" s="208"/>
      <c r="AV189" s="238">
        <v>-1.6632378469088049E-2</v>
      </c>
      <c r="AW189" s="221">
        <v>5.9652914283129209E-2</v>
      </c>
      <c r="AX189" s="223" t="s">
        <v>4003</v>
      </c>
      <c r="AY189" s="181"/>
      <c r="AZ189" s="181"/>
    </row>
    <row r="190" spans="3:52" ht="15.75" customHeight="1" thickBot="1">
      <c r="C190" s="512"/>
      <c r="D190" s="216" t="s">
        <v>4334</v>
      </c>
      <c r="E190" s="229" t="s">
        <v>4335</v>
      </c>
      <c r="F190" s="230">
        <v>44536</v>
      </c>
      <c r="G190" s="238">
        <v>9.45140743784674E-3</v>
      </c>
      <c r="H190" s="238">
        <v>1.866058469832077E-2</v>
      </c>
      <c r="I190" s="238">
        <v>2.5515628322347439E-2</v>
      </c>
      <c r="J190" s="238">
        <v>-1.5078534031413571E-2</v>
      </c>
      <c r="K190" s="238">
        <v>2.3799313893653418E-2</v>
      </c>
      <c r="L190" s="238">
        <v>8.0630213160333808E-2</v>
      </c>
      <c r="M190" s="238">
        <v>-6.0513713539399272E-2</v>
      </c>
      <c r="N190" s="238">
        <v>2.6133571588117022E-2</v>
      </c>
      <c r="O190" s="238">
        <v>-3.0427720628045329E-2</v>
      </c>
      <c r="P190" s="238">
        <v>1.8416409351565743E-2</v>
      </c>
      <c r="Q190" s="238">
        <v>-3.6856080722251661E-2</v>
      </c>
      <c r="R190" s="238">
        <v>-4.8124557678697721E-2</v>
      </c>
      <c r="S190" s="238">
        <v>-8.8185188896684474E-3</v>
      </c>
      <c r="T190" s="238">
        <v>2.7703398558187597E-2</v>
      </c>
      <c r="U190" s="238">
        <v>1.6009207910432144E-2</v>
      </c>
      <c r="V190" s="238">
        <v>-1.4945372088229214E-2</v>
      </c>
      <c r="W190" s="208"/>
      <c r="X190" s="238">
        <v>-6.5716307754523084E-3</v>
      </c>
      <c r="Y190" s="221">
        <v>0.12862704396757155</v>
      </c>
      <c r="Z190" s="223" t="s">
        <v>4003</v>
      </c>
      <c r="AA190" s="208"/>
      <c r="AB190" s="238">
        <v>4.7744819179196263E-3</v>
      </c>
      <c r="AC190" s="221">
        <v>0.1112633572544561</v>
      </c>
      <c r="AD190" s="223">
        <v>4.2911539214123509E-2</v>
      </c>
      <c r="AE190" s="208"/>
      <c r="AF190" s="238">
        <v>-0.12271633544247396</v>
      </c>
      <c r="AG190" s="221">
        <v>0.26302132967945885</v>
      </c>
      <c r="AH190" s="223" t="s">
        <v>4003</v>
      </c>
      <c r="AI190" s="208"/>
      <c r="AJ190" s="238">
        <v>-7.5343902322953182E-2</v>
      </c>
      <c r="AK190" s="221">
        <v>0.18523588908628735</v>
      </c>
      <c r="AL190" s="223" t="s">
        <v>4003</v>
      </c>
      <c r="AM190" s="238"/>
      <c r="AN190" s="238">
        <v>-3.8805580203743695E-2</v>
      </c>
      <c r="AO190" s="221">
        <v>0.17850545239079141</v>
      </c>
      <c r="AP190" s="223" t="s">
        <v>4003</v>
      </c>
      <c r="AQ190" s="208"/>
      <c r="AR190" s="238">
        <v>-1.5435276555285538E-2</v>
      </c>
      <c r="AS190" s="221">
        <v>0.14628323433517723</v>
      </c>
      <c r="AT190" s="223" t="s">
        <v>4003</v>
      </c>
      <c r="AU190" s="208"/>
      <c r="AV190" s="238">
        <v>-1.0796709796277337E-2</v>
      </c>
      <c r="AW190" s="221">
        <v>0.12597860599785832</v>
      </c>
      <c r="AX190" s="223" t="s">
        <v>4003</v>
      </c>
      <c r="AY190" s="181"/>
      <c r="AZ190" s="181"/>
    </row>
    <row r="191" spans="3:52" ht="15.25" customHeight="1" thickBot="1">
      <c r="C191" s="215"/>
      <c r="D191" s="228" t="s">
        <v>4336</v>
      </c>
      <c r="E191" s="301"/>
      <c r="F191" s="215"/>
      <c r="G191" s="215"/>
      <c r="H191" s="215"/>
      <c r="I191" s="215"/>
      <c r="J191" s="215"/>
      <c r="K191" s="215"/>
      <c r="L191" s="215"/>
      <c r="M191" s="215"/>
      <c r="N191" s="215"/>
      <c r="O191" s="215"/>
      <c r="P191" s="215"/>
      <c r="Q191" s="215"/>
      <c r="R191" s="215"/>
      <c r="S191" s="215"/>
      <c r="T191" s="215"/>
      <c r="U191" s="215"/>
      <c r="V191" s="215"/>
      <c r="W191" s="215"/>
      <c r="X191" s="215"/>
      <c r="Y191" s="215"/>
      <c r="Z191" s="215"/>
      <c r="AA191" s="215"/>
      <c r="AB191" s="215"/>
      <c r="AC191" s="215"/>
      <c r="AD191" s="215"/>
      <c r="AE191" s="215"/>
      <c r="AF191" s="215"/>
      <c r="AG191" s="215"/>
      <c r="AH191" s="215"/>
      <c r="AI191" s="215"/>
      <c r="AJ191" s="215"/>
      <c r="AK191" s="215"/>
      <c r="AL191" s="215"/>
      <c r="AM191" s="215"/>
      <c r="AN191" s="215"/>
      <c r="AO191" s="215"/>
      <c r="AP191" s="215"/>
      <c r="AQ191" s="215"/>
      <c r="AR191" s="215"/>
      <c r="AS191" s="215"/>
      <c r="AT191" s="215"/>
      <c r="AU191" s="215"/>
      <c r="AV191" s="215"/>
      <c r="AW191" s="215"/>
      <c r="AX191" s="215"/>
      <c r="AY191" s="181"/>
      <c r="AZ191" s="181"/>
    </row>
    <row r="192" spans="3:52" ht="15.25" customHeight="1">
      <c r="C192" s="432" t="s">
        <v>4000</v>
      </c>
      <c r="D192" s="216" t="s">
        <v>4337</v>
      </c>
      <c r="E192" s="433" t="s">
        <v>4338</v>
      </c>
      <c r="F192" s="377">
        <v>43640</v>
      </c>
      <c r="G192" s="283">
        <v>-1.0745630265388401E-3</v>
      </c>
      <c r="H192" s="283">
        <v>-6.5975434165332913E-3</v>
      </c>
      <c r="I192" s="283">
        <v>3.774415711198964E-2</v>
      </c>
      <c r="J192" s="283">
        <v>-1.581346705859743E-2</v>
      </c>
      <c r="K192" s="283">
        <v>-3.6927909359559141E-2</v>
      </c>
      <c r="L192" s="283">
        <v>1.3810302259284368E-2</v>
      </c>
      <c r="M192" s="283">
        <v>-4.1576863363288918E-2</v>
      </c>
      <c r="N192" s="283">
        <v>7.414891198824769E-3</v>
      </c>
      <c r="O192" s="283">
        <v>-2.5943498251120856E-3</v>
      </c>
      <c r="P192" s="283">
        <v>-2.0256427527550414E-2</v>
      </c>
      <c r="Q192" s="283">
        <v>1.1880884824953419E-2</v>
      </c>
      <c r="R192" s="283">
        <v>1.5362687572217926E-2</v>
      </c>
      <c r="S192" s="283">
        <v>5.5432255481748793E-3</v>
      </c>
      <c r="T192" s="283">
        <v>1.0266586042198211E-2</v>
      </c>
      <c r="U192" s="283">
        <v>-8.7959111837887516E-4</v>
      </c>
      <c r="V192" s="284">
        <v>1.3912767233518641E-2</v>
      </c>
      <c r="W192" s="195"/>
      <c r="X192" s="283">
        <v>-3.9695561095395293E-2</v>
      </c>
      <c r="Y192" s="221">
        <v>9.1451135799010749E-2</v>
      </c>
      <c r="Z192" s="223" t="s">
        <v>4003</v>
      </c>
      <c r="AA192" s="195"/>
      <c r="AB192" s="283">
        <v>2.239381748265612E-2</v>
      </c>
      <c r="AC192" s="221">
        <v>4.4870861935797812E-2</v>
      </c>
      <c r="AD192" s="224">
        <v>0.49907259447562369</v>
      </c>
      <c r="AE192" s="195"/>
      <c r="AF192" s="283">
        <v>-0.14019871809331241</v>
      </c>
      <c r="AG192" s="221">
        <v>0.12975658988179584</v>
      </c>
      <c r="AH192" s="223" t="s">
        <v>4003</v>
      </c>
      <c r="AI192" s="195"/>
      <c r="AJ192" s="283">
        <v>-2.7092658761299293E-2</v>
      </c>
      <c r="AK192" s="221">
        <v>6.495943150446204E-2</v>
      </c>
      <c r="AL192" s="223" t="s">
        <v>4003</v>
      </c>
      <c r="AM192" s="284"/>
      <c r="AN192" s="283">
        <v>-5.7616658832558731E-2</v>
      </c>
      <c r="AO192" s="221">
        <v>9.32415540015646E-2</v>
      </c>
      <c r="AP192" s="223" t="s">
        <v>4003</v>
      </c>
      <c r="AQ192" s="195"/>
      <c r="AR192" s="283">
        <v>-2.995798100397018E-2</v>
      </c>
      <c r="AS192" s="221">
        <v>7.8175111443803333E-2</v>
      </c>
      <c r="AT192" s="223" t="s">
        <v>4003</v>
      </c>
      <c r="AU192" s="195"/>
      <c r="AV192" s="283">
        <v>4.2349657748925962E-2</v>
      </c>
      <c r="AW192" s="221">
        <v>8.2506763539972147E-2</v>
      </c>
      <c r="AX192" s="224">
        <v>0.51328710437670688</v>
      </c>
      <c r="AY192" s="181"/>
      <c r="AZ192" s="181"/>
    </row>
    <row r="193" spans="3:52" ht="15.25" customHeight="1">
      <c r="C193" s="434" t="s">
        <v>4009</v>
      </c>
      <c r="D193" s="435" t="s">
        <v>4339</v>
      </c>
      <c r="E193" s="436" t="s">
        <v>4340</v>
      </c>
      <c r="F193" s="437">
        <v>43644</v>
      </c>
      <c r="G193" s="438">
        <v>-5.0468866730611142E-3</v>
      </c>
      <c r="H193" s="438">
        <v>-8.7449284345768596E-3</v>
      </c>
      <c r="I193" s="438">
        <v>1.6993105095066241E-2</v>
      </c>
      <c r="J193" s="438">
        <v>-9.1540056760041066E-3</v>
      </c>
      <c r="K193" s="438">
        <v>-6.8017699406182075E-3</v>
      </c>
      <c r="L193" s="438">
        <v>3.2675963363315574E-3</v>
      </c>
      <c r="M193" s="438">
        <v>-8.91107327174534E-3</v>
      </c>
      <c r="N193" s="438">
        <v>1.1608069865878257E-2</v>
      </c>
      <c r="O193" s="438">
        <v>1.2329996621676109E-3</v>
      </c>
      <c r="P193" s="438">
        <v>-2.8718832132291761E-3</v>
      </c>
      <c r="Q193" s="438">
        <v>8.723538975336842E-3</v>
      </c>
      <c r="R193" s="438">
        <v>-4.1996261975763005E-4</v>
      </c>
      <c r="S193" s="438">
        <v>1.5318235543162251E-2</v>
      </c>
      <c r="T193" s="438">
        <v>-1.9621902825426085E-2</v>
      </c>
      <c r="U193" s="438">
        <v>-4.1352893552710768E-3</v>
      </c>
      <c r="V193" s="438">
        <v>2.3415004712501464E-4</v>
      </c>
      <c r="W193" s="439"/>
      <c r="X193" s="440">
        <v>4.5303616318344009E-3</v>
      </c>
      <c r="Y193" s="441">
        <v>5.8421794722574499E-2</v>
      </c>
      <c r="Z193" s="442">
        <v>7.7545745613389117E-2</v>
      </c>
      <c r="AA193" s="439"/>
      <c r="AB193" s="440">
        <v>2.8589504495905471E-2</v>
      </c>
      <c r="AC193" s="441">
        <v>3.6737644536430622E-2</v>
      </c>
      <c r="AD193" s="443">
        <v>0.77820733628022598</v>
      </c>
      <c r="AE193" s="439"/>
      <c r="AF193" s="438">
        <v>-2.2751380330131243E-2</v>
      </c>
      <c r="AG193" s="441">
        <v>9.7304818274465452E-2</v>
      </c>
      <c r="AH193" s="442" t="s">
        <v>4003</v>
      </c>
      <c r="AI193" s="439"/>
      <c r="AJ193" s="438">
        <v>1.9425546567506391E-2</v>
      </c>
      <c r="AK193" s="441">
        <v>4.9575221583014056E-2</v>
      </c>
      <c r="AL193" s="442">
        <v>0.39183983343328432</v>
      </c>
      <c r="AM193" s="440"/>
      <c r="AN193" s="440">
        <v>-9.8089634308284879E-4</v>
      </c>
      <c r="AO193" s="441">
        <v>6.7670218201258417E-2</v>
      </c>
      <c r="AP193" s="442" t="s">
        <v>4003</v>
      </c>
      <c r="AQ193" s="439"/>
      <c r="AR193" s="440">
        <v>-6.2596653032093164E-3</v>
      </c>
      <c r="AS193" s="441">
        <v>5.9290911069838283E-2</v>
      </c>
      <c r="AT193" s="442" t="s">
        <v>4003</v>
      </c>
      <c r="AU193" s="439"/>
      <c r="AV193" s="438">
        <v>2.4221734180485344E-2</v>
      </c>
      <c r="AW193" s="441">
        <v>5.0994737245274445E-2</v>
      </c>
      <c r="AX193" s="443">
        <v>0.47498497862600342</v>
      </c>
      <c r="AY193" s="181"/>
      <c r="AZ193" s="181"/>
    </row>
    <row r="194" spans="3:52" ht="15.25" customHeight="1">
      <c r="C194" s="444" t="s">
        <v>3998</v>
      </c>
      <c r="D194" s="445" t="s">
        <v>4341</v>
      </c>
      <c r="E194" s="446" t="s">
        <v>4342</v>
      </c>
      <c r="F194" s="447">
        <v>44043</v>
      </c>
      <c r="G194" s="448">
        <v>8.7100036437820602E-4</v>
      </c>
      <c r="H194" s="448">
        <v>2.457107950764259E-3</v>
      </c>
      <c r="I194" s="448">
        <v>5.4686583385307186E-2</v>
      </c>
      <c r="J194" s="448">
        <v>-6.2328178527127798E-2</v>
      </c>
      <c r="K194" s="448">
        <v>-3.6796500315548375E-2</v>
      </c>
      <c r="L194" s="448">
        <v>6.5483292712580354E-3</v>
      </c>
      <c r="M194" s="448">
        <v>-1.6953989176649031E-2</v>
      </c>
      <c r="N194" s="448">
        <v>-7.3026737535099029E-3</v>
      </c>
      <c r="O194" s="448">
        <v>5.8683647782975523E-3</v>
      </c>
      <c r="P194" s="448">
        <v>1.6259802025044179E-2</v>
      </c>
      <c r="Q194" s="448">
        <v>-7.0014861291489705E-3</v>
      </c>
      <c r="R194" s="448">
        <v>-5.295000547310913E-3</v>
      </c>
      <c r="S194" s="448">
        <v>8.6622003314735796E-3</v>
      </c>
      <c r="T194" s="448">
        <v>2.8569448762270078E-3</v>
      </c>
      <c r="U194" s="448">
        <v>1.9397615318016426E-2</v>
      </c>
      <c r="V194" s="448">
        <v>4.8702217303193684E-3</v>
      </c>
      <c r="W194" s="449"/>
      <c r="X194" s="448">
        <v>-4.7029771854864344E-2</v>
      </c>
      <c r="Y194" s="450">
        <v>9.8835771140124373E-2</v>
      </c>
      <c r="Z194" s="451" t="s">
        <v>4003</v>
      </c>
      <c r="AA194" s="449"/>
      <c r="AB194" s="448">
        <v>9.8125271674356362E-3</v>
      </c>
      <c r="AC194" s="450">
        <v>2.4181332815038165E-2</v>
      </c>
      <c r="AD194" s="451">
        <v>0.40578934347792894</v>
      </c>
      <c r="AE194" s="449"/>
      <c r="AF194" s="448">
        <v>1.1712067003918136E-2</v>
      </c>
      <c r="AG194" s="450">
        <v>3.5707366311701877E-2</v>
      </c>
      <c r="AH194" s="451">
        <v>0.32800142417896289</v>
      </c>
      <c r="AI194" s="449"/>
      <c r="AJ194" s="448">
        <v>-2.3204564210407397E-2</v>
      </c>
      <c r="AK194" s="450">
        <v>6.0194303433356432E-2</v>
      </c>
      <c r="AL194" s="451" t="s">
        <v>4003</v>
      </c>
      <c r="AM194" s="448"/>
      <c r="AN194" s="448">
        <v>-8.5079303290142017E-3</v>
      </c>
      <c r="AO194" s="450">
        <v>5.8525841220870796E-2</v>
      </c>
      <c r="AP194" s="451" t="s">
        <v>4003</v>
      </c>
      <c r="AQ194" s="449"/>
      <c r="AR194" s="448">
        <v>8.5775732229254054E-4</v>
      </c>
      <c r="AS194" s="450">
        <v>4.8312611105609291E-2</v>
      </c>
      <c r="AT194" s="451">
        <v>1.7754315129387643E-2</v>
      </c>
      <c r="AU194" s="449"/>
      <c r="AV194" s="448">
        <v>1.4397754877133462E-3</v>
      </c>
      <c r="AW194" s="450">
        <v>4.7853262835218291E-2</v>
      </c>
      <c r="AX194" s="452">
        <v>3.0087300267720152E-2</v>
      </c>
      <c r="AY194" s="181"/>
      <c r="AZ194" s="181"/>
    </row>
    <row r="195" spans="3:52" ht="15.25" customHeight="1" thickBot="1">
      <c r="C195" s="453" t="s">
        <v>4061</v>
      </c>
      <c r="D195" s="321" t="s">
        <v>4343</v>
      </c>
      <c r="E195" s="343" t="s">
        <v>4344</v>
      </c>
      <c r="F195" s="344">
        <v>44001</v>
      </c>
      <c r="G195" s="454">
        <v>-2.9346503471474353E-4</v>
      </c>
      <c r="H195" s="454">
        <v>3.2649922737388648E-2</v>
      </c>
      <c r="I195" s="454">
        <v>-4.790145985401506E-3</v>
      </c>
      <c r="J195" s="454">
        <v>-1.6435679392075353E-2</v>
      </c>
      <c r="K195" s="454">
        <v>-9.5763058110112098E-3</v>
      </c>
      <c r="L195" s="454">
        <v>2.0839583501020664E-2</v>
      </c>
      <c r="M195" s="454">
        <v>-5.5520789370278045E-3</v>
      </c>
      <c r="N195" s="454">
        <v>-2.6334993588063238E-2</v>
      </c>
      <c r="O195" s="454">
        <v>-6.2101742650941816E-3</v>
      </c>
      <c r="P195" s="454">
        <v>-3.8956029827719285E-2</v>
      </c>
      <c r="Q195" s="454">
        <v>2.9581429049158503E-2</v>
      </c>
      <c r="R195" s="454">
        <v>-1.3274488371933235E-2</v>
      </c>
      <c r="S195" s="454">
        <v>-1.0712593477677501E-3</v>
      </c>
      <c r="T195" s="454">
        <v>2.6784361788561029E-3</v>
      </c>
      <c r="U195" s="454">
        <v>-3.2351098904881415E-4</v>
      </c>
      <c r="V195" s="455">
        <v>-9.9495028655931517E-3</v>
      </c>
      <c r="W195" s="325"/>
      <c r="X195" s="399">
        <v>-3.985783717269209E-2</v>
      </c>
      <c r="Y195" s="326">
        <v>7.3234952406479967E-2</v>
      </c>
      <c r="Z195" s="327" t="s">
        <v>4003</v>
      </c>
      <c r="AA195" s="325"/>
      <c r="AB195" s="399">
        <v>-4.4369699318753564E-2</v>
      </c>
      <c r="AC195" s="326">
        <v>4.8598590730246159E-2</v>
      </c>
      <c r="AD195" s="327" t="s">
        <v>4003</v>
      </c>
      <c r="AE195" s="325"/>
      <c r="AF195" s="454">
        <v>-0.10225878744987027</v>
      </c>
      <c r="AG195" s="326">
        <v>4.3700786067021664E-2</v>
      </c>
      <c r="AH195" s="327" t="s">
        <v>4003</v>
      </c>
      <c r="AI195" s="325"/>
      <c r="AJ195" s="454">
        <v>-3.2078816983195035E-2</v>
      </c>
      <c r="AK195" s="326">
        <v>5.2775343498298877E-2</v>
      </c>
      <c r="AL195" s="327" t="s">
        <v>4003</v>
      </c>
      <c r="AM195" s="345"/>
      <c r="AN195" s="399">
        <v>-6.1201469165789391E-2</v>
      </c>
      <c r="AO195" s="326">
        <v>5.4617441773788217E-2</v>
      </c>
      <c r="AP195" s="327" t="s">
        <v>4003</v>
      </c>
      <c r="AQ195" s="325"/>
      <c r="AR195" s="399">
        <v>-2.6668152869885331E-2</v>
      </c>
      <c r="AS195" s="326">
        <v>4.8151004755277602E-2</v>
      </c>
      <c r="AT195" s="327" t="s">
        <v>4003</v>
      </c>
      <c r="AU195" s="325"/>
      <c r="AV195" s="454">
        <v>2.1266704481445187E-2</v>
      </c>
      <c r="AW195" s="326">
        <v>4.7878291483434796E-2</v>
      </c>
      <c r="AX195" s="327">
        <v>0.4441826101669305</v>
      </c>
      <c r="AY195" s="181"/>
      <c r="AZ195" s="181"/>
    </row>
    <row r="196" spans="3:52" ht="15.25" customHeight="1" thickBot="1">
      <c r="C196" s="215"/>
      <c r="D196" s="228" t="s">
        <v>4345</v>
      </c>
      <c r="E196" s="301"/>
      <c r="F196" s="215"/>
      <c r="G196" s="215"/>
      <c r="H196" s="215"/>
      <c r="I196" s="215"/>
      <c r="J196" s="215"/>
      <c r="K196" s="215"/>
      <c r="L196" s="215"/>
      <c r="M196" s="215"/>
      <c r="N196" s="215"/>
      <c r="O196" s="215"/>
      <c r="P196" s="215"/>
      <c r="Q196" s="215"/>
      <c r="R196" s="215"/>
      <c r="S196" s="215"/>
      <c r="T196" s="215"/>
      <c r="U196" s="215"/>
      <c r="V196" s="215"/>
      <c r="W196" s="215"/>
      <c r="X196" s="215"/>
      <c r="Y196" s="215"/>
      <c r="Z196" s="215"/>
      <c r="AA196" s="215"/>
      <c r="AB196" s="215"/>
      <c r="AC196" s="215"/>
      <c r="AD196" s="215"/>
      <c r="AE196" s="215"/>
      <c r="AF196" s="215"/>
      <c r="AG196" s="215"/>
      <c r="AH196" s="215"/>
      <c r="AI196" s="215"/>
      <c r="AJ196" s="215"/>
      <c r="AK196" s="215"/>
      <c r="AL196" s="215"/>
      <c r="AM196" s="215"/>
      <c r="AN196" s="215"/>
      <c r="AO196" s="215"/>
      <c r="AP196" s="215"/>
      <c r="AQ196" s="215"/>
      <c r="AR196" s="215"/>
      <c r="AS196" s="215"/>
      <c r="AT196" s="215"/>
      <c r="AU196" s="215"/>
      <c r="AV196" s="215"/>
      <c r="AW196" s="215"/>
      <c r="AX196" s="215"/>
      <c r="AY196" s="181"/>
      <c r="AZ196" s="181"/>
    </row>
    <row r="197" spans="3:52" ht="15.25" customHeight="1" thickBot="1">
      <c r="C197" s="513" t="s">
        <v>4009</v>
      </c>
      <c r="D197" s="216" t="s">
        <v>4346</v>
      </c>
      <c r="E197" s="229" t="s">
        <v>4347</v>
      </c>
      <c r="F197" s="230">
        <v>41953</v>
      </c>
      <c r="G197" s="237">
        <v>-4.0032754071512846E-3</v>
      </c>
      <c r="H197" s="237">
        <v>7.9182395727832589E-3</v>
      </c>
      <c r="I197" s="237">
        <v>6.5801668211307174E-3</v>
      </c>
      <c r="J197" s="237">
        <v>-3.7854307081525151E-3</v>
      </c>
      <c r="K197" s="237">
        <v>4.0789839621766522E-3</v>
      </c>
      <c r="L197" s="237">
        <v>-1.5734912995186701E-3</v>
      </c>
      <c r="M197" s="237">
        <v>8.4002240059735112E-3</v>
      </c>
      <c r="N197" s="237">
        <v>-2.4208566108008256E-3</v>
      </c>
      <c r="O197" s="237">
        <v>2.2857142857142909E-2</v>
      </c>
      <c r="P197" s="237">
        <v>-9.1535340190619374E-3</v>
      </c>
      <c r="Q197" s="237">
        <v>-1.3130936859750419E-2</v>
      </c>
      <c r="R197" s="237">
        <v>-8.4949215143120815E-3</v>
      </c>
      <c r="S197" s="237">
        <v>6.318528154618086E-3</v>
      </c>
      <c r="T197" s="237">
        <v>3.8242701240556176E-3</v>
      </c>
      <c r="U197" s="237">
        <v>7.8969634295382729E-3</v>
      </c>
      <c r="V197" s="238">
        <v>-1.3722763096893686E-2</v>
      </c>
      <c r="W197" s="285"/>
      <c r="X197" s="237">
        <v>1.0803324099722955E-2</v>
      </c>
      <c r="Y197" s="221">
        <v>4.0827162540392668E-2</v>
      </c>
      <c r="Z197" s="223">
        <v>0.26461119087163121</v>
      </c>
      <c r="AA197" s="285"/>
      <c r="AB197" s="237">
        <v>2.7124430955993928E-2</v>
      </c>
      <c r="AC197" s="221">
        <v>4.1047656048581703E-2</v>
      </c>
      <c r="AD197" s="320">
        <v>0.66080340674972948</v>
      </c>
      <c r="AE197" s="285"/>
      <c r="AF197" s="237">
        <v>-1.6417910447761197E-2</v>
      </c>
      <c r="AG197" s="221">
        <v>5.4272494943262514E-2</v>
      </c>
      <c r="AH197" s="223" t="s">
        <v>4003</v>
      </c>
      <c r="AI197" s="285"/>
      <c r="AJ197" s="237">
        <v>5.3258099884194721E-3</v>
      </c>
      <c r="AK197" s="221">
        <v>4.1113345710102278E-2</v>
      </c>
      <c r="AL197" s="223">
        <v>0.12953968830395687</v>
      </c>
      <c r="AM197" s="238"/>
      <c r="AN197" s="237">
        <v>1.0701365473465119E-2</v>
      </c>
      <c r="AO197" s="221">
        <v>4.5164652598546726E-2</v>
      </c>
      <c r="AP197" s="223">
        <v>0.23694116654867084</v>
      </c>
      <c r="AQ197" s="285"/>
      <c r="AR197" s="237">
        <v>6.9535215019518315E-3</v>
      </c>
      <c r="AS197" s="221">
        <v>4.0464611484761881E-2</v>
      </c>
      <c r="AT197" s="223">
        <v>0.17184204288160237</v>
      </c>
      <c r="AU197" s="285"/>
      <c r="AV197" s="237">
        <v>4.8720698422277664E-3</v>
      </c>
      <c r="AW197" s="221">
        <v>4.5276564255528576E-2</v>
      </c>
      <c r="AX197" s="223">
        <v>0.1076068805647693</v>
      </c>
      <c r="AY197" s="181"/>
      <c r="AZ197" s="181"/>
    </row>
    <row r="198" spans="3:52" ht="15.25" customHeight="1" thickBot="1">
      <c r="C198" s="514"/>
      <c r="D198" s="216" t="s">
        <v>4348</v>
      </c>
      <c r="E198" s="229" t="s">
        <v>4349</v>
      </c>
      <c r="F198" s="230">
        <v>44788</v>
      </c>
      <c r="G198" s="237">
        <v>-1.3614744351961904E-2</v>
      </c>
      <c r="H198" s="237">
        <v>-4.0705406186759108E-2</v>
      </c>
      <c r="I198" s="237">
        <v>4.5710139669871142E-2</v>
      </c>
      <c r="J198" s="237">
        <v>2.9505135387488224E-2</v>
      </c>
      <c r="K198" s="237">
        <v>-2.1262337029365086E-2</v>
      </c>
      <c r="L198" s="237">
        <v>-1.458846130755842E-2</v>
      </c>
      <c r="M198" s="237">
        <v>3.4917676296986722E-2</v>
      </c>
      <c r="N198" s="237">
        <v>4.8807506842173831E-2</v>
      </c>
      <c r="O198" s="237">
        <v>5.9440800828443274E-2</v>
      </c>
      <c r="P198" s="237">
        <v>-1.6232002173322546E-2</v>
      </c>
      <c r="Q198" s="237">
        <v>-2.4254473161033796E-2</v>
      </c>
      <c r="R198" s="237">
        <v>2.1596371268025161E-2</v>
      </c>
      <c r="S198" s="237">
        <v>4.8480976717774071E-2</v>
      </c>
      <c r="T198" s="237">
        <v>5.6230319388214101E-2</v>
      </c>
      <c r="U198" s="237">
        <v>5.250918910808533E-4</v>
      </c>
      <c r="V198" s="238">
        <v>-2.8565182540260747E-2</v>
      </c>
      <c r="W198" s="285"/>
      <c r="X198" s="237">
        <v>0.12321440660754179</v>
      </c>
      <c r="Y198" s="221">
        <v>0.17491719693753047</v>
      </c>
      <c r="Z198" s="222">
        <v>0.70441562502025634</v>
      </c>
      <c r="AA198" s="285"/>
      <c r="AB198" s="237">
        <v>7.6838958956040093E-2</v>
      </c>
      <c r="AC198" s="221">
        <v>0.1118886437623173</v>
      </c>
      <c r="AD198" s="224">
        <v>0.68674493114124679</v>
      </c>
      <c r="AE198" s="285"/>
      <c r="AF198" s="237">
        <v>-0.16962285852654524</v>
      </c>
      <c r="AG198" s="221">
        <v>0.23735574949069885</v>
      </c>
      <c r="AH198" s="223" t="s">
        <v>4003</v>
      </c>
      <c r="AI198" s="285"/>
      <c r="AJ198" s="237">
        <v>-1.8531825083611952E-2</v>
      </c>
      <c r="AK198" s="221">
        <v>0.17652136925850198</v>
      </c>
      <c r="AL198" s="223" t="s">
        <v>4003</v>
      </c>
      <c r="AM198" s="238"/>
      <c r="AN198" s="237">
        <v>3.2689956747811166E-3</v>
      </c>
      <c r="AO198" s="221">
        <v>0.17809035013476598</v>
      </c>
      <c r="AP198" s="223">
        <v>1.8355827097354661E-2</v>
      </c>
      <c r="AQ198" s="285"/>
      <c r="AR198" s="237">
        <v>2.4296178851799688E-2</v>
      </c>
      <c r="AS198" s="221">
        <v>0.14363193447522768</v>
      </c>
      <c r="AT198" s="223">
        <v>0.16915582833697801</v>
      </c>
      <c r="AU198" s="285"/>
      <c r="AV198" s="237">
        <v>2.7520278447915381E-2</v>
      </c>
      <c r="AW198" s="221">
        <v>0.13708916066653531</v>
      </c>
      <c r="AX198" s="223">
        <v>0.20074729697162211</v>
      </c>
      <c r="AY198" s="181"/>
      <c r="AZ198" s="181"/>
    </row>
    <row r="199" spans="3:52" ht="15.25" customHeight="1" thickBot="1">
      <c r="C199" s="515"/>
      <c r="D199" s="216" t="s">
        <v>4350</v>
      </c>
      <c r="E199" s="229" t="s">
        <v>4351</v>
      </c>
      <c r="F199" s="230">
        <v>41953</v>
      </c>
      <c r="G199" s="237">
        <v>8.9348303926809879E-3</v>
      </c>
      <c r="H199" s="237">
        <v>-1.1029069225752419E-2</v>
      </c>
      <c r="I199" s="237">
        <v>-8.3783280580895791E-4</v>
      </c>
      <c r="J199" s="237">
        <v>2.0951023196412288E-2</v>
      </c>
      <c r="K199" s="237">
        <v>-4.8473383974225737E-3</v>
      </c>
      <c r="L199" s="237">
        <v>-2.2236378006630364E-3</v>
      </c>
      <c r="M199" s="237">
        <v>1.1375905986220181E-2</v>
      </c>
      <c r="N199" s="237">
        <v>-3.4560805362943148E-2</v>
      </c>
      <c r="O199" s="237">
        <v>4.9251960528982064E-3</v>
      </c>
      <c r="P199" s="237">
        <v>1.6179117117752995E-2</v>
      </c>
      <c r="Q199" s="237">
        <v>2.1225225225225186E-2</v>
      </c>
      <c r="R199" s="237">
        <v>-5.4892216534563332E-3</v>
      </c>
      <c r="S199" s="237">
        <v>-5.1401202728719175E-3</v>
      </c>
      <c r="T199" s="237">
        <v>1.2618315512043621E-2</v>
      </c>
      <c r="U199" s="237">
        <v>-1.0131754503001966E-2</v>
      </c>
      <c r="V199" s="238">
        <v>-6.11528465969291E-3</v>
      </c>
      <c r="W199" s="285"/>
      <c r="X199" s="237">
        <v>1.4424886064305698E-2</v>
      </c>
      <c r="Y199" s="221">
        <v>6.7304966510575728E-2</v>
      </c>
      <c r="Z199" s="223">
        <v>0.21432127244338045</v>
      </c>
      <c r="AA199" s="285"/>
      <c r="AB199" s="237">
        <v>1.9570057213988967E-3</v>
      </c>
      <c r="AC199" s="221">
        <v>5.2028669529527373E-2</v>
      </c>
      <c r="AD199" s="223">
        <v>3.7613987424534361E-2</v>
      </c>
      <c r="AE199" s="285"/>
      <c r="AF199" s="237">
        <v>-8.3246920692398252E-2</v>
      </c>
      <c r="AG199" s="221">
        <v>4.7730435040632721E-2</v>
      </c>
      <c r="AH199" s="223" t="s">
        <v>4003</v>
      </c>
      <c r="AI199" s="285"/>
      <c r="AJ199" s="237">
        <v>-2.0354473336464896E-2</v>
      </c>
      <c r="AK199" s="221">
        <v>5.6494625317140425E-2</v>
      </c>
      <c r="AL199" s="223" t="s">
        <v>4003</v>
      </c>
      <c r="AM199" s="238"/>
      <c r="AN199" s="237">
        <v>-2.280474844715108E-2</v>
      </c>
      <c r="AO199" s="221">
        <v>5.4950689754212377E-2</v>
      </c>
      <c r="AP199" s="223" t="s">
        <v>4003</v>
      </c>
      <c r="AQ199" s="285"/>
      <c r="AR199" s="237">
        <v>-4.5570795596711067E-3</v>
      </c>
      <c r="AS199" s="221">
        <v>4.8092820864923218E-2</v>
      </c>
      <c r="AT199" s="223" t="s">
        <v>4003</v>
      </c>
      <c r="AU199" s="285"/>
      <c r="AV199" s="237">
        <v>2.4527958948436845E-2</v>
      </c>
      <c r="AW199" s="221">
        <v>4.8359373731329626E-2</v>
      </c>
      <c r="AX199" s="224">
        <v>0.50720174923494521</v>
      </c>
      <c r="AY199" s="181"/>
      <c r="AZ199" s="181"/>
    </row>
    <row r="200" spans="3:52" ht="15.25" customHeight="1" thickBot="1">
      <c r="C200" s="515"/>
      <c r="D200" s="216" t="s">
        <v>4352</v>
      </c>
      <c r="E200" s="229" t="s">
        <v>4353</v>
      </c>
      <c r="F200" s="230">
        <v>44536</v>
      </c>
      <c r="G200" s="237">
        <v>1.5449438202247111E-2</v>
      </c>
      <c r="H200" s="237">
        <v>-4.8057932850559593E-2</v>
      </c>
      <c r="I200" s="237">
        <v>-6.4473930106522248E-3</v>
      </c>
      <c r="J200" s="237">
        <v>2.2451514282984641E-2</v>
      </c>
      <c r="K200" s="237">
        <v>-1.7090806648511481E-2</v>
      </c>
      <c r="L200" s="237">
        <v>5.1026450848795868E-2</v>
      </c>
      <c r="M200" s="237">
        <v>1.8803418803418737E-2</v>
      </c>
      <c r="N200" s="237">
        <v>-1.7583720241035272E-2</v>
      </c>
      <c r="O200" s="237">
        <v>1.3313313313313202E-2</v>
      </c>
      <c r="P200" s="237">
        <v>1.8037297462549784E-2</v>
      </c>
      <c r="Q200" s="237">
        <v>3.7847790507363754E-3</v>
      </c>
      <c r="R200" s="237">
        <v>-2.9773719730051607E-2</v>
      </c>
      <c r="S200" s="237">
        <v>1.5418724176156307E-2</v>
      </c>
      <c r="T200" s="237">
        <v>9.6662596662597799E-3</v>
      </c>
      <c r="U200" s="237">
        <v>3.3003994113937285E-2</v>
      </c>
      <c r="V200" s="238">
        <v>-1.081305884799344E-2</v>
      </c>
      <c r="W200" s="285"/>
      <c r="X200" s="237">
        <v>4.5653036919410805E-3</v>
      </c>
      <c r="Y200" s="221">
        <v>8.5422526227291226E-2</v>
      </c>
      <c r="Z200" s="224">
        <v>5.3443791626974081E-2</v>
      </c>
      <c r="AA200" s="285"/>
      <c r="AB200" s="237">
        <v>6.8051727793088768E-2</v>
      </c>
      <c r="AC200" s="221">
        <v>9.1659788705046555E-2</v>
      </c>
      <c r="AD200" s="224">
        <v>0.74243819186702986</v>
      </c>
      <c r="AE200" s="285"/>
      <c r="AF200" s="237">
        <v>-3.478616738285234E-2</v>
      </c>
      <c r="AG200" s="221">
        <v>0.20639175257934747</v>
      </c>
      <c r="AH200" s="223" t="s">
        <v>4003</v>
      </c>
      <c r="AI200" s="285"/>
      <c r="AJ200" s="237">
        <v>-4.0427655174041899E-2</v>
      </c>
      <c r="AK200" s="221">
        <v>0.14040279268432002</v>
      </c>
      <c r="AL200" s="223" t="s">
        <v>4003</v>
      </c>
      <c r="AM200" s="238"/>
      <c r="AN200" s="237">
        <v>1.1050682668051426E-2</v>
      </c>
      <c r="AO200" s="221">
        <v>0.13860851705971949</v>
      </c>
      <c r="AP200" s="223">
        <v>7.9725855975287849E-2</v>
      </c>
      <c r="AQ200" s="285"/>
      <c r="AR200" s="237">
        <v>1.7129164894842175E-2</v>
      </c>
      <c r="AS200" s="221">
        <v>0.11589975745537015</v>
      </c>
      <c r="AT200" s="223">
        <v>0.14779293133066435</v>
      </c>
      <c r="AU200" s="285"/>
      <c r="AV200" s="237">
        <v>4.6871743892411333E-2</v>
      </c>
      <c r="AW200" s="221">
        <v>0.11596455567672909</v>
      </c>
      <c r="AX200" s="223">
        <v>0.40419025985038298</v>
      </c>
      <c r="AY200" s="181"/>
      <c r="AZ200" s="181"/>
    </row>
    <row r="201" spans="3:52" ht="15.25" customHeight="1" thickBot="1">
      <c r="C201" s="515"/>
      <c r="D201" s="216" t="s">
        <v>4354</v>
      </c>
      <c r="E201" s="229" t="s">
        <v>4355</v>
      </c>
      <c r="F201" s="230">
        <v>41953</v>
      </c>
      <c r="G201" s="237">
        <v>-2.9236204166160199E-3</v>
      </c>
      <c r="H201" s="237">
        <v>-5.2332985990506065E-2</v>
      </c>
      <c r="I201" s="237">
        <v>-1.7964752700397879E-2</v>
      </c>
      <c r="J201" s="237">
        <v>1.7233402729585956E-2</v>
      </c>
      <c r="K201" s="237">
        <v>-1.2224380212498609E-2</v>
      </c>
      <c r="L201" s="237">
        <v>-3.8237556312493148E-2</v>
      </c>
      <c r="M201" s="237">
        <v>6.4942663234261788E-2</v>
      </c>
      <c r="N201" s="237">
        <v>1.2439284444970999E-2</v>
      </c>
      <c r="O201" s="237">
        <v>2.8261664027287026E-2</v>
      </c>
      <c r="P201" s="237">
        <v>8.848469952070781E-3</v>
      </c>
      <c r="Q201" s="237">
        <v>-2.1877629522779052E-2</v>
      </c>
      <c r="R201" s="237">
        <v>1.6868353502016875E-2</v>
      </c>
      <c r="S201" s="237">
        <v>9.7506788447296877E-3</v>
      </c>
      <c r="T201" s="237">
        <v>6.4596273291925854E-3</v>
      </c>
      <c r="U201" s="237">
        <v>1.492908683752292E-3</v>
      </c>
      <c r="V201" s="238">
        <v>-1.2288031457360571E-2</v>
      </c>
      <c r="W201" s="285"/>
      <c r="X201" s="237">
        <v>4.889377826671204E-4</v>
      </c>
      <c r="Y201" s="221">
        <v>0.12592907012228063</v>
      </c>
      <c r="Z201" s="224">
        <v>3.8826442710356568E-3</v>
      </c>
      <c r="AA201" s="285"/>
      <c r="AB201" s="237">
        <v>-3.4006376195536592E-2</v>
      </c>
      <c r="AC201" s="221">
        <v>0.10246649961101333</v>
      </c>
      <c r="AD201" s="223" t="s">
        <v>4003</v>
      </c>
      <c r="AE201" s="285"/>
      <c r="AF201" s="237">
        <v>-9.4515128835667706E-2</v>
      </c>
      <c r="AG201" s="221">
        <v>0.13426623673430502</v>
      </c>
      <c r="AH201" s="223" t="s">
        <v>4003</v>
      </c>
      <c r="AI201" s="285"/>
      <c r="AJ201" s="237">
        <v>-7.4399276013953908E-2</v>
      </c>
      <c r="AK201" s="221">
        <v>0.11777541108970498</v>
      </c>
      <c r="AL201" s="223" t="s">
        <v>4003</v>
      </c>
      <c r="AM201" s="238"/>
      <c r="AN201" s="237">
        <v>-5.3365877028977549E-2</v>
      </c>
      <c r="AO201" s="221">
        <v>0.11911564614147864</v>
      </c>
      <c r="AP201" s="223" t="s">
        <v>4003</v>
      </c>
      <c r="AQ201" s="285"/>
      <c r="AR201" s="237">
        <v>-1.4349915946677338E-2</v>
      </c>
      <c r="AS201" s="221">
        <v>0.10127908668757309</v>
      </c>
      <c r="AT201" s="223" t="s">
        <v>4003</v>
      </c>
      <c r="AU201" s="285"/>
      <c r="AV201" s="237">
        <v>-1.0700671185666533E-2</v>
      </c>
      <c r="AW201" s="221">
        <v>9.1765035547961921E-2</v>
      </c>
      <c r="AX201" s="223" t="s">
        <v>4003</v>
      </c>
      <c r="AY201" s="181"/>
      <c r="AZ201" s="181"/>
    </row>
    <row r="202" spans="3:52" ht="15.25" customHeight="1" thickBot="1">
      <c r="C202" s="515"/>
      <c r="D202" s="216" t="s">
        <v>4356</v>
      </c>
      <c r="E202" s="229" t="s">
        <v>4357</v>
      </c>
      <c r="F202" s="230">
        <v>44788</v>
      </c>
      <c r="G202" s="237">
        <v>-1.3092432573972244E-2</v>
      </c>
      <c r="H202" s="237">
        <v>-8.7961282516636485E-2</v>
      </c>
      <c r="I202" s="237">
        <v>-2.3626698168930926E-2</v>
      </c>
      <c r="J202" s="237">
        <v>4.4159368447021174E-2</v>
      </c>
      <c r="K202" s="237">
        <v>-2.2899843316861568E-2</v>
      </c>
      <c r="L202" s="237">
        <v>-5.9723481414324486E-2</v>
      </c>
      <c r="M202" s="237">
        <v>8.6967233308696601E-2</v>
      </c>
      <c r="N202" s="237">
        <v>1.640165268561411E-2</v>
      </c>
      <c r="O202" s="237">
        <v>7.4966352624495469E-2</v>
      </c>
      <c r="P202" s="237">
        <v>5.4499006528526905E-2</v>
      </c>
      <c r="Q202" s="237">
        <v>-3.0678222589076931E-2</v>
      </c>
      <c r="R202" s="237">
        <v>-7.6450511945392874E-3</v>
      </c>
      <c r="S202" s="237">
        <v>6.4989822622855353E-2</v>
      </c>
      <c r="T202" s="237">
        <v>1.1173184357541999E-2</v>
      </c>
      <c r="U202" s="237">
        <v>1.324893272486305E-3</v>
      </c>
      <c r="V202" s="238">
        <v>-4.1484408071116086E-2</v>
      </c>
      <c r="W202" s="195"/>
      <c r="X202" s="237">
        <v>2.9078498293515276E-2</v>
      </c>
      <c r="Y202" s="221">
        <v>0.24333046276204123</v>
      </c>
      <c r="Z202" s="224">
        <v>0.11950208766894857</v>
      </c>
      <c r="AA202" s="195"/>
      <c r="AB202" s="237">
        <v>-4.8330518383785881E-2</v>
      </c>
      <c r="AC202" s="221">
        <v>0.18500314247338739</v>
      </c>
      <c r="AD202" s="223" t="s">
        <v>4003</v>
      </c>
      <c r="AE202" s="195"/>
      <c r="AF202" s="237">
        <v>-0.28836908284023666</v>
      </c>
      <c r="AG202" s="221">
        <v>0.29734442460836058</v>
      </c>
      <c r="AH202" s="223" t="s">
        <v>4003</v>
      </c>
      <c r="AI202" s="195"/>
      <c r="AJ202" s="237">
        <v>-0.14571839224143768</v>
      </c>
      <c r="AK202" s="221">
        <v>0.2380314239558261</v>
      </c>
      <c r="AL202" s="223" t="s">
        <v>4003</v>
      </c>
      <c r="AM202" s="238"/>
      <c r="AN202" s="237">
        <v>-0.1302908811358221</v>
      </c>
      <c r="AO202" s="221">
        <v>0.24202346045285714</v>
      </c>
      <c r="AP202" s="223" t="s">
        <v>4003</v>
      </c>
      <c r="AQ202" s="195"/>
      <c r="AR202" s="237">
        <v>-6.1064089698173118E-2</v>
      </c>
      <c r="AS202" s="221">
        <v>0.20512935867904139</v>
      </c>
      <c r="AT202" s="223" t="s">
        <v>4003</v>
      </c>
      <c r="AU202" s="195"/>
      <c r="AV202" s="237">
        <v>-4.4656537058299972E-2</v>
      </c>
      <c r="AW202" s="221">
        <v>0.18078591415700893</v>
      </c>
      <c r="AX202" s="223" t="s">
        <v>4003</v>
      </c>
      <c r="AY202" s="181"/>
      <c r="AZ202" s="181"/>
    </row>
    <row r="203" spans="3:52" ht="15.25" customHeight="1">
      <c r="C203" s="515"/>
      <c r="D203" s="216" t="s">
        <v>4358</v>
      </c>
      <c r="E203" s="229" t="s">
        <v>4359</v>
      </c>
      <c r="F203" s="230">
        <v>41953</v>
      </c>
      <c r="G203" s="237">
        <v>-1.6627078384798166E-3</v>
      </c>
      <c r="H203" s="237">
        <v>-2.380675879688765E-2</v>
      </c>
      <c r="I203" s="237">
        <v>-2.9746478873239446E-2</v>
      </c>
      <c r="J203" s="237">
        <v>-1.1266336187476522E-4</v>
      </c>
      <c r="K203" s="237">
        <v>1.0588637139929524E-2</v>
      </c>
      <c r="L203" s="237">
        <v>2.5111288665677911E-3</v>
      </c>
      <c r="M203" s="237">
        <v>3.4234446936607377E-2</v>
      </c>
      <c r="N203" s="237">
        <v>-2.9778948574046615E-2</v>
      </c>
      <c r="O203" s="237">
        <v>1.5704979060028101E-2</v>
      </c>
      <c r="P203" s="237">
        <v>6.3217045188479482E-3</v>
      </c>
      <c r="Q203" s="237">
        <v>1.0289769367238355E-2</v>
      </c>
      <c r="R203" s="237">
        <v>-1.5372074065447827E-2</v>
      </c>
      <c r="S203" s="237">
        <v>-6.594169366034186E-3</v>
      </c>
      <c r="T203" s="237">
        <v>4.9156451025609949E-2</v>
      </c>
      <c r="U203" s="237">
        <v>8.3221147962306841E-3</v>
      </c>
      <c r="V203" s="238">
        <v>-2.3542065009560353E-2</v>
      </c>
      <c r="W203" s="195"/>
      <c r="X203" s="237">
        <v>-2.1078374286712442E-2</v>
      </c>
      <c r="Y203" s="221">
        <v>9.082332029047277E-2</v>
      </c>
      <c r="Z203" s="223" t="s">
        <v>4003</v>
      </c>
      <c r="AA203" s="195"/>
      <c r="AB203" s="237">
        <v>3.657653307580877E-2</v>
      </c>
      <c r="AC203" s="221">
        <v>8.0007593896492576E-2</v>
      </c>
      <c r="AD203" s="224">
        <v>0.4571632678159096</v>
      </c>
      <c r="AE203" s="195"/>
      <c r="AF203" s="237">
        <v>6.2596203181118693E-2</v>
      </c>
      <c r="AG203" s="221">
        <v>8.5271130007298135E-2</v>
      </c>
      <c r="AH203" s="224">
        <v>0.7340843633215749</v>
      </c>
      <c r="AI203" s="195"/>
      <c r="AJ203" s="237">
        <v>1.1153998746539884E-2</v>
      </c>
      <c r="AK203" s="221">
        <v>8.367606585486409E-2</v>
      </c>
      <c r="AL203" s="223">
        <v>0.13329975104095435</v>
      </c>
      <c r="AM203" s="238"/>
      <c r="AN203" s="237">
        <v>2.0224022120212348E-2</v>
      </c>
      <c r="AO203" s="221">
        <v>8.3823967221265658E-2</v>
      </c>
      <c r="AP203" s="223">
        <v>0.24126777568076771</v>
      </c>
      <c r="AQ203" s="195"/>
      <c r="AR203" s="237">
        <v>1.9150562494845813E-2</v>
      </c>
      <c r="AS203" s="221">
        <v>7.2171973928398483E-2</v>
      </c>
      <c r="AT203" s="223">
        <v>0.26534624803036433</v>
      </c>
      <c r="AU203" s="195"/>
      <c r="AV203" s="237">
        <v>-7.248437732146118E-3</v>
      </c>
      <c r="AW203" s="221">
        <v>7.3655777948295115E-2</v>
      </c>
      <c r="AX203" s="223" t="s">
        <v>4003</v>
      </c>
      <c r="AY203" s="181"/>
      <c r="AZ203" s="181"/>
    </row>
    <row r="204" spans="3:52" ht="15.25" customHeight="1">
      <c r="C204" s="515"/>
      <c r="D204" s="216" t="s">
        <v>4360</v>
      </c>
      <c r="E204" s="246" t="s">
        <v>4361</v>
      </c>
      <c r="F204" s="230">
        <v>44536</v>
      </c>
      <c r="G204" s="237">
        <v>-3.0249558860601096E-3</v>
      </c>
      <c r="H204" s="237">
        <v>-5.0306159202785583E-2</v>
      </c>
      <c r="I204" s="237">
        <v>-5.8976386848943574E-2</v>
      </c>
      <c r="J204" s="237">
        <v>-9.9552572706934628E-3</v>
      </c>
      <c r="K204" s="237">
        <v>-8.7592859518792476E-3</v>
      </c>
      <c r="L204" s="237">
        <v>-9.0099989012196735E-3</v>
      </c>
      <c r="M204" s="237">
        <v>4.9469557195572111E-2</v>
      </c>
      <c r="N204" s="237">
        <v>-6.8628503920094563E-2</v>
      </c>
      <c r="O204" s="237">
        <v>1.681773506606965E-2</v>
      </c>
      <c r="P204" s="237">
        <v>1.0817971078485478E-2</v>
      </c>
      <c r="Q204" s="237">
        <v>1.6951055231252843E-2</v>
      </c>
      <c r="R204" s="237">
        <v>-0.10795113158421787</v>
      </c>
      <c r="S204" s="237">
        <v>-3.5075852739395064E-2</v>
      </c>
      <c r="T204" s="237">
        <v>6.4492902694918808E-2</v>
      </c>
      <c r="U204" s="237">
        <v>-5.6254474787766906E-3</v>
      </c>
      <c r="V204" s="238">
        <v>-5.6820374300598164E-2</v>
      </c>
      <c r="W204" s="208"/>
      <c r="X204" s="237">
        <v>-0.20789104746645304</v>
      </c>
      <c r="Y204" s="221">
        <v>0.18998002470895767</v>
      </c>
      <c r="Z204" s="223" t="s">
        <v>4003</v>
      </c>
      <c r="AA204" s="208"/>
      <c r="AB204" s="237">
        <v>-4.3944471038774524E-2</v>
      </c>
      <c r="AC204" s="221">
        <v>0.16853501256688605</v>
      </c>
      <c r="AD204" s="223" t="s">
        <v>4003</v>
      </c>
      <c r="AE204" s="208"/>
      <c r="AF204" s="237">
        <v>-7.6154254378206221E-2</v>
      </c>
      <c r="AG204" s="221">
        <v>0.2703656000807233</v>
      </c>
      <c r="AH204" s="223" t="s">
        <v>4003</v>
      </c>
      <c r="AI204" s="208"/>
      <c r="AJ204" s="237">
        <v>-0.19145744324642622</v>
      </c>
      <c r="AK204" s="221">
        <v>0.20675568688092386</v>
      </c>
      <c r="AL204" s="223" t="s">
        <v>4003</v>
      </c>
      <c r="AM204" s="238"/>
      <c r="AN204" s="237">
        <v>-0.12132227083878178</v>
      </c>
      <c r="AO204" s="221">
        <v>0.21152127527235284</v>
      </c>
      <c r="AP204" s="223" t="s">
        <v>4003</v>
      </c>
      <c r="AQ204" s="208"/>
      <c r="AR204" s="237">
        <v>-5.7439813927267935E-2</v>
      </c>
      <c r="AS204" s="221">
        <v>0.17852304079173531</v>
      </c>
      <c r="AT204" s="223" t="s">
        <v>4003</v>
      </c>
      <c r="AU204" s="208"/>
      <c r="AV204" s="237">
        <v>-3.1528051780652211E-2</v>
      </c>
      <c r="AW204" s="221">
        <v>0.17401348531231908</v>
      </c>
      <c r="AX204" s="223" t="s">
        <v>4003</v>
      </c>
      <c r="AY204" s="181"/>
      <c r="AZ204" s="181"/>
    </row>
    <row r="205" spans="3:52" ht="15.25" customHeight="1" thickBot="1">
      <c r="C205" s="515"/>
      <c r="D205" s="321" t="s">
        <v>4362</v>
      </c>
      <c r="E205" s="322" t="s">
        <v>4363</v>
      </c>
      <c r="F205" s="323">
        <v>43644</v>
      </c>
      <c r="G205" s="456">
        <v>-3.4533005968421628E-3</v>
      </c>
      <c r="H205" s="456">
        <v>-2.7991043904338597E-2</v>
      </c>
      <c r="I205" s="456">
        <v>2.4983572000183418E-3</v>
      </c>
      <c r="J205" s="456">
        <v>1.3765219570752052E-2</v>
      </c>
      <c r="K205" s="456">
        <v>3.0233465866615905E-3</v>
      </c>
      <c r="L205" s="456">
        <v>7.4984003412605915E-3</v>
      </c>
      <c r="M205" s="456">
        <v>-1.3356306267796714E-2</v>
      </c>
      <c r="N205" s="456">
        <v>-1.6741291245947476E-3</v>
      </c>
      <c r="O205" s="456">
        <v>3.7793569574371189E-2</v>
      </c>
      <c r="P205" s="456">
        <v>1.2060239136131079E-2</v>
      </c>
      <c r="Q205" s="456">
        <v>-4.0040775529386896E-2</v>
      </c>
      <c r="R205" s="456">
        <v>4.1588814043119537E-2</v>
      </c>
      <c r="S205" s="456">
        <v>3.9035747546385835E-2</v>
      </c>
      <c r="T205" s="456">
        <v>1.6464111731680831E-2</v>
      </c>
      <c r="U205" s="456">
        <v>1.5409072424119152E-2</v>
      </c>
      <c r="V205" s="324">
        <v>-2.456150702916382E-3</v>
      </c>
      <c r="W205" s="325"/>
      <c r="X205" s="456">
        <v>3.263260226559761E-2</v>
      </c>
      <c r="Y205" s="326">
        <v>7.8721478856776606E-2</v>
      </c>
      <c r="Z205" s="224">
        <v>0.4145323835311624</v>
      </c>
      <c r="AA205" s="325"/>
      <c r="AB205" s="456">
        <v>0.16845378598071337</v>
      </c>
      <c r="AC205" s="326">
        <v>0.10117170287795461</v>
      </c>
      <c r="AD205" s="376">
        <v>1.6650286709508333</v>
      </c>
      <c r="AE205" s="325"/>
      <c r="AF205" s="456">
        <v>-9.6974370539579025E-2</v>
      </c>
      <c r="AG205" s="326">
        <v>9.7834537941281982E-2</v>
      </c>
      <c r="AH205" s="327" t="s">
        <v>4003</v>
      </c>
      <c r="AI205" s="325"/>
      <c r="AJ205" s="456">
        <v>2.8427093104068879E-2</v>
      </c>
      <c r="AK205" s="326">
        <v>8.6848179312313478E-2</v>
      </c>
      <c r="AL205" s="327">
        <v>0.32731939033336116</v>
      </c>
      <c r="AM205" s="324"/>
      <c r="AN205" s="456">
        <v>3.2165095894692408E-2</v>
      </c>
      <c r="AO205" s="326">
        <v>9.1983257197306711E-2</v>
      </c>
      <c r="AP205" s="224">
        <v>0.34968424553282951</v>
      </c>
      <c r="AQ205" s="325"/>
      <c r="AR205" s="456">
        <v>2.3557575616101056E-2</v>
      </c>
      <c r="AS205" s="326">
        <v>8.0139046813973214E-2</v>
      </c>
      <c r="AT205" s="327">
        <v>0.29395876982147368</v>
      </c>
      <c r="AU205" s="325"/>
      <c r="AV205" s="456">
        <v>4.2164282553710963E-2</v>
      </c>
      <c r="AW205" s="326">
        <v>6.580933526808426E-2</v>
      </c>
      <c r="AX205" s="400">
        <v>0.64070366889360597</v>
      </c>
      <c r="AY205" s="181"/>
      <c r="AZ205" s="181"/>
    </row>
    <row r="206" spans="3:52" ht="15.25" customHeight="1" thickBot="1">
      <c r="C206" s="215"/>
      <c r="D206" s="228" t="s">
        <v>4364</v>
      </c>
      <c r="E206" s="301"/>
      <c r="F206" s="215"/>
      <c r="G206" s="215"/>
      <c r="H206" s="215"/>
      <c r="I206" s="215"/>
      <c r="J206" s="215"/>
      <c r="K206" s="215"/>
      <c r="L206" s="215"/>
      <c r="M206" s="215"/>
      <c r="N206" s="215"/>
      <c r="O206" s="215"/>
      <c r="P206" s="215"/>
      <c r="Q206" s="215"/>
      <c r="R206" s="215"/>
      <c r="S206" s="215"/>
      <c r="T206" s="215"/>
      <c r="U206" s="215"/>
      <c r="V206" s="215"/>
      <c r="W206" s="215"/>
      <c r="X206" s="215"/>
      <c r="Y206" s="215"/>
      <c r="Z206" s="215"/>
      <c r="AA206" s="215"/>
      <c r="AB206" s="215"/>
      <c r="AC206" s="215"/>
      <c r="AD206" s="215"/>
      <c r="AE206" s="215"/>
      <c r="AF206" s="215"/>
      <c r="AG206" s="215"/>
      <c r="AH206" s="215"/>
      <c r="AI206" s="215"/>
      <c r="AJ206" s="215"/>
      <c r="AK206" s="215"/>
      <c r="AL206" s="215"/>
      <c r="AM206" s="215"/>
      <c r="AN206" s="215"/>
      <c r="AO206" s="215"/>
      <c r="AP206" s="215"/>
      <c r="AQ206" s="215"/>
      <c r="AR206" s="215"/>
      <c r="AS206" s="215"/>
      <c r="AT206" s="215"/>
      <c r="AU206" s="215"/>
      <c r="AV206" s="215"/>
      <c r="AW206" s="215"/>
      <c r="AX206" s="215"/>
      <c r="AY206" s="181"/>
      <c r="AZ206" s="181"/>
    </row>
    <row r="207" spans="3:52" ht="15.25" customHeight="1" thickBot="1">
      <c r="C207" s="510" t="s">
        <v>4009</v>
      </c>
      <c r="D207" s="216" t="s">
        <v>4365</v>
      </c>
      <c r="E207" s="229" t="s">
        <v>4366</v>
      </c>
      <c r="F207" s="230">
        <v>42963</v>
      </c>
      <c r="G207" s="423">
        <v>1.8266542404472869E-3</v>
      </c>
      <c r="H207" s="423">
        <v>-3.6157294735493894E-2</v>
      </c>
      <c r="I207" s="423">
        <v>3.9691248854701655E-2</v>
      </c>
      <c r="J207" s="423">
        <v>3.3375352992662144E-2</v>
      </c>
      <c r="K207" s="423">
        <v>2.3280834572574571E-2</v>
      </c>
      <c r="L207" s="423">
        <v>-2.0075621670852528E-2</v>
      </c>
      <c r="M207" s="423">
        <v>1.4094835065800115E-2</v>
      </c>
      <c r="N207" s="423">
        <v>-1.407308068014379E-2</v>
      </c>
      <c r="O207" s="423">
        <v>2.7671593371068059E-2</v>
      </c>
      <c r="P207" s="423">
        <v>2.2245928537056425E-2</v>
      </c>
      <c r="Q207" s="423">
        <v>1.8807185006231686E-2</v>
      </c>
      <c r="R207" s="423">
        <v>4.0864015942303489E-3</v>
      </c>
      <c r="S207" s="423">
        <v>2.8643243671947927E-2</v>
      </c>
      <c r="T207" s="423">
        <v>4.7875340215286499E-3</v>
      </c>
      <c r="U207" s="423">
        <v>2.0233109951628414E-4</v>
      </c>
      <c r="V207" s="424">
        <v>-2.7546074088207084E-2</v>
      </c>
      <c r="W207" s="195"/>
      <c r="X207" s="423">
        <v>0.11571218447523246</v>
      </c>
      <c r="Y207" s="221">
        <v>9.4133214818432245E-2</v>
      </c>
      <c r="Z207" s="222">
        <v>1.2292386348264273</v>
      </c>
      <c r="AA207" s="195"/>
      <c r="AB207" s="423">
        <v>1.4238364783657476E-2</v>
      </c>
      <c r="AC207" s="239">
        <v>7.8193139657143834E-2</v>
      </c>
      <c r="AD207" s="223">
        <v>0.18209225062568055</v>
      </c>
      <c r="AE207" s="195"/>
      <c r="AF207" s="423">
        <v>-0.19112795710434882</v>
      </c>
      <c r="AG207" s="239">
        <v>0.10186434877234123</v>
      </c>
      <c r="AH207" s="223" t="s">
        <v>4003</v>
      </c>
      <c r="AI207" s="195"/>
      <c r="AJ207" s="423">
        <v>2.3562983831871387E-2</v>
      </c>
      <c r="AK207" s="221">
        <v>8.8782204742125934E-2</v>
      </c>
      <c r="AL207" s="223">
        <v>0.26540210282355237</v>
      </c>
      <c r="AM207" s="424"/>
      <c r="AN207" s="423">
        <v>-2.9564147349715131E-2</v>
      </c>
      <c r="AO207" s="221">
        <v>9.0955116669382788E-2</v>
      </c>
      <c r="AP207" s="223" t="s">
        <v>4003</v>
      </c>
      <c r="AQ207" s="195"/>
      <c r="AR207" s="423">
        <v>-4.1176230898285926E-2</v>
      </c>
      <c r="AS207" s="221">
        <v>8.374156046267002E-2</v>
      </c>
      <c r="AT207" s="223" t="s">
        <v>4003</v>
      </c>
      <c r="AU207" s="195"/>
      <c r="AV207" s="423">
        <v>3.600223650764578E-2</v>
      </c>
      <c r="AW207" s="221">
        <v>7.821342007721592E-2</v>
      </c>
      <c r="AX207" s="224">
        <v>0.46030766167881038</v>
      </c>
      <c r="AY207" s="181"/>
      <c r="AZ207" s="181"/>
    </row>
    <row r="208" spans="3:52" ht="15.25" customHeight="1">
      <c r="C208" s="516"/>
      <c r="D208" s="216" t="s">
        <v>4365</v>
      </c>
      <c r="E208" s="229" t="s">
        <v>4367</v>
      </c>
      <c r="F208" s="230">
        <v>43307</v>
      </c>
      <c r="G208" s="423">
        <v>-5.3143802906746376E-3</v>
      </c>
      <c r="H208" s="423">
        <v>2.8669873009222302E-2</v>
      </c>
      <c r="I208" s="423">
        <v>2.796882374234233E-2</v>
      </c>
      <c r="J208" s="423">
        <v>2.026572171213803E-2</v>
      </c>
      <c r="K208" s="423">
        <v>5.0650754123007236E-3</v>
      </c>
      <c r="L208" s="423">
        <v>-8.1138644085173572E-3</v>
      </c>
      <c r="M208" s="423">
        <v>-1.6338505971072892E-2</v>
      </c>
      <c r="N208" s="423">
        <v>1.8841574770785741E-2</v>
      </c>
      <c r="O208" s="423">
        <v>-1.5877834076627462E-4</v>
      </c>
      <c r="P208" s="423">
        <v>2.3991239395939168E-2</v>
      </c>
      <c r="Q208" s="423">
        <v>1.399886535002004E-2</v>
      </c>
      <c r="R208" s="423">
        <v>1.6562241973869796E-3</v>
      </c>
      <c r="S208" s="423">
        <v>1.5968103269612177E-2</v>
      </c>
      <c r="T208" s="423">
        <v>2.004308609164851E-2</v>
      </c>
      <c r="U208" s="423">
        <v>-2.5109304231337282E-2</v>
      </c>
      <c r="V208" s="424">
        <v>-2.2350898065704783E-2</v>
      </c>
      <c r="W208" s="195"/>
      <c r="X208" s="423">
        <v>0.12088493855942506</v>
      </c>
      <c r="Y208" s="221">
        <v>0.14436566237835288</v>
      </c>
      <c r="Z208" s="426">
        <v>0.83735243248225022</v>
      </c>
      <c r="AA208" s="195"/>
      <c r="AB208" s="423">
        <v>7.1439722733943167E-2</v>
      </c>
      <c r="AC208" s="239">
        <v>0.1082307520833195</v>
      </c>
      <c r="AD208" s="224">
        <v>0.66006861597844735</v>
      </c>
      <c r="AE208" s="195"/>
      <c r="AF208" s="423">
        <v>-0.14418559079349946</v>
      </c>
      <c r="AG208" s="239">
        <v>0.12253579597722725</v>
      </c>
      <c r="AH208" s="223" t="s">
        <v>4003</v>
      </c>
      <c r="AI208" s="195"/>
      <c r="AJ208" s="423">
        <v>2.0952338261942094E-2</v>
      </c>
      <c r="AK208" s="221">
        <v>0.12459574880837022</v>
      </c>
      <c r="AL208" s="223">
        <v>0.16816254537036449</v>
      </c>
      <c r="AM208" s="424"/>
      <c r="AN208" s="423">
        <v>2.4018112468624508E-3</v>
      </c>
      <c r="AO208" s="221">
        <v>0.12272557845968761</v>
      </c>
      <c r="AP208" s="223">
        <v>1.9570584038040514E-2</v>
      </c>
      <c r="AQ208" s="195"/>
      <c r="AR208" s="423">
        <v>7.144769968352227E-3</v>
      </c>
      <c r="AS208" s="221">
        <v>0.10692380659612698</v>
      </c>
      <c r="AT208" s="223">
        <v>6.6821133625923734E-2</v>
      </c>
      <c r="AU208" s="195"/>
      <c r="AV208" s="423">
        <v>5.4143532643198489E-2</v>
      </c>
      <c r="AW208" s="221">
        <v>8.8783285932619915E-2</v>
      </c>
      <c r="AX208" s="224">
        <v>0.60983925154887275</v>
      </c>
      <c r="AY208" s="181"/>
      <c r="AZ208" s="181"/>
    </row>
    <row r="209" spans="3:52" ht="15.25" customHeight="1">
      <c r="C209" s="457" t="s">
        <v>537</v>
      </c>
      <c r="D209" s="259" t="s">
        <v>4368</v>
      </c>
      <c r="E209" s="278" t="s">
        <v>4369</v>
      </c>
      <c r="F209" s="279">
        <v>44692</v>
      </c>
      <c r="G209" s="262">
        <v>8.3869164104000951E-4</v>
      </c>
      <c r="H209" s="262">
        <v>-2.391524499493658E-2</v>
      </c>
      <c r="I209" s="262">
        <v>3.5570496032522048E-3</v>
      </c>
      <c r="J209" s="262">
        <v>6.3726840014162178E-3</v>
      </c>
      <c r="K209" s="262">
        <v>3.8699996051021479E-3</v>
      </c>
      <c r="L209" s="262">
        <v>-1.6811616710669441E-2</v>
      </c>
      <c r="M209" s="262">
        <v>3.3893022712221388E-3</v>
      </c>
      <c r="N209" s="262">
        <v>-1.4777001612036655E-2</v>
      </c>
      <c r="O209" s="262">
        <v>1.4919559035487584E-2</v>
      </c>
      <c r="P209" s="262">
        <v>2.2253455141718614E-3</v>
      </c>
      <c r="Q209" s="262">
        <v>5.8906691800189037E-3</v>
      </c>
      <c r="R209" s="262">
        <v>1.672988620483129E-2</v>
      </c>
      <c r="S209" s="262">
        <v>-4.1549602310949618E-3</v>
      </c>
      <c r="T209" s="262">
        <v>9.2655457486321424E-3</v>
      </c>
      <c r="U209" s="262">
        <v>-2.0919684054117593E-2</v>
      </c>
      <c r="V209" s="263">
        <v>2.067369093231175E-2</v>
      </c>
      <c r="W209" s="309"/>
      <c r="X209" s="262">
        <v>5.9892194050714664E-4</v>
      </c>
      <c r="Y209" s="265">
        <v>5.3378447590007733E-2</v>
      </c>
      <c r="Z209" s="458">
        <v>1.1220295223034228E-2</v>
      </c>
      <c r="AA209" s="309"/>
      <c r="AB209" s="262">
        <v>3.6832564271588764E-2</v>
      </c>
      <c r="AC209" s="265">
        <v>4.7922249853108723E-2</v>
      </c>
      <c r="AD209" s="458">
        <v>0.76859004709686918</v>
      </c>
      <c r="AE209" s="309"/>
      <c r="AF209" s="262">
        <v>2.6271329616489369E-2</v>
      </c>
      <c r="AG209" s="265">
        <v>7.1861947989309366E-2</v>
      </c>
      <c r="AH209" s="266">
        <v>0.36558053812286939</v>
      </c>
      <c r="AI209" s="309"/>
      <c r="AJ209" s="262">
        <v>3.0799013698471267E-2</v>
      </c>
      <c r="AK209" s="265">
        <v>5.627050576029325E-2</v>
      </c>
      <c r="AL209" s="266">
        <v>0.54733849078364427</v>
      </c>
      <c r="AM209" s="263"/>
      <c r="AN209" s="262">
        <v>2.369273144905093E-2</v>
      </c>
      <c r="AO209" s="265">
        <v>5.7890941138758645E-2</v>
      </c>
      <c r="AP209" s="458">
        <v>0.32969787365874925</v>
      </c>
      <c r="AQ209" s="309"/>
      <c r="AR209" s="262">
        <v>4.2048895719592583E-2</v>
      </c>
      <c r="AS209" s="265">
        <v>5.2322266320076943E-2</v>
      </c>
      <c r="AT209" s="458">
        <v>0.80365203338789071</v>
      </c>
      <c r="AU209" s="309"/>
      <c r="AV209" s="262">
        <v>4.995322167090932E-2</v>
      </c>
      <c r="AW209" s="265">
        <v>6.661130986223715E-2</v>
      </c>
      <c r="AX209" s="267">
        <v>0.74992102353520107</v>
      </c>
      <c r="AY209" s="181"/>
      <c r="AZ209" s="181"/>
    </row>
    <row r="210" spans="3:52" ht="15.25" customHeight="1" thickBot="1">
      <c r="C210" s="459" t="s">
        <v>3998</v>
      </c>
      <c r="D210" s="460" t="s">
        <v>4370</v>
      </c>
      <c r="E210" s="461" t="s">
        <v>4371</v>
      </c>
      <c r="F210" s="462">
        <v>44043</v>
      </c>
      <c r="G210" s="463">
        <v>2.55895292111893E-3</v>
      </c>
      <c r="H210" s="463">
        <v>-9.8612045494808065E-3</v>
      </c>
      <c r="I210" s="463">
        <v>3.4525086956377349E-2</v>
      </c>
      <c r="J210" s="463">
        <v>3.7834684517650485E-2</v>
      </c>
      <c r="K210" s="463">
        <v>2.0504038418031501E-2</v>
      </c>
      <c r="L210" s="463">
        <v>3.8065827430880494E-2</v>
      </c>
      <c r="M210" s="463">
        <v>-2.7058700207174602E-2</v>
      </c>
      <c r="N210" s="463">
        <v>2.2563916040794663E-2</v>
      </c>
      <c r="O210" s="463">
        <v>-2.8087242697597214E-2</v>
      </c>
      <c r="P210" s="463">
        <v>1.8060332728041528E-2</v>
      </c>
      <c r="Q210" s="463">
        <v>8.0492068238147141E-4</v>
      </c>
      <c r="R210" s="463">
        <v>9.1106724599994138E-3</v>
      </c>
      <c r="S210" s="463">
        <v>3.6910901541403751E-2</v>
      </c>
      <c r="T210" s="463">
        <v>-4.6511042099239841E-3</v>
      </c>
      <c r="U210" s="463">
        <v>1.1781066708940191E-3</v>
      </c>
      <c r="V210" s="464">
        <v>-3.0241203745086098E-3</v>
      </c>
      <c r="W210" s="465"/>
      <c r="X210" s="466">
        <v>8.8460893534276108E-2</v>
      </c>
      <c r="Y210" s="467">
        <v>0.12393236056299749</v>
      </c>
      <c r="Z210" s="468">
        <v>0.71378365692719559</v>
      </c>
      <c r="AA210" s="465"/>
      <c r="AB210" s="466">
        <v>-1.2049354818708613E-2</v>
      </c>
      <c r="AC210" s="467">
        <v>6.4358223275106E-2</v>
      </c>
      <c r="AD210" s="469" t="s">
        <v>4003</v>
      </c>
      <c r="AE210" s="465"/>
      <c r="AF210" s="463">
        <v>-6.7702224257273347E-3</v>
      </c>
      <c r="AG210" s="467">
        <v>7.0271298396600013E-2</v>
      </c>
      <c r="AH210" s="469" t="s">
        <v>4003</v>
      </c>
      <c r="AI210" s="465"/>
      <c r="AJ210" s="463">
        <v>1.4675193940541398E-2</v>
      </c>
      <c r="AK210" s="467">
        <v>8.655888801883832E-2</v>
      </c>
      <c r="AL210" s="469">
        <v>0.16954000076049439</v>
      </c>
      <c r="AM210" s="470"/>
      <c r="AN210" s="466">
        <v>1.7612854791022814E-2</v>
      </c>
      <c r="AO210" s="467">
        <v>8.6542340544548194E-2</v>
      </c>
      <c r="AP210" s="469">
        <v>0.20351719956032954</v>
      </c>
      <c r="AQ210" s="465"/>
      <c r="AR210" s="466">
        <v>3.5806824740663989E-2</v>
      </c>
      <c r="AS210" s="467">
        <v>7.0688608777073766E-2</v>
      </c>
      <c r="AT210" s="471">
        <v>0.50654306768981305</v>
      </c>
      <c r="AU210" s="465"/>
      <c r="AV210" s="463">
        <v>3.4506197071199951E-2</v>
      </c>
      <c r="AW210" s="467">
        <v>6.915093075263902E-2</v>
      </c>
      <c r="AX210" s="471">
        <v>0.49899830263503842</v>
      </c>
      <c r="AY210" s="181"/>
      <c r="AZ210" s="181"/>
    </row>
    <row r="211" spans="3:52" ht="24" customHeight="1">
      <c r="C211" s="517" t="s">
        <v>4372</v>
      </c>
      <c r="D211" s="518"/>
      <c r="E211" s="518"/>
      <c r="F211" s="518"/>
      <c r="G211" s="518"/>
      <c r="H211" s="518"/>
      <c r="I211" s="518"/>
      <c r="J211" s="518"/>
      <c r="K211" s="518"/>
      <c r="L211" s="518"/>
      <c r="M211" s="518"/>
      <c r="N211" s="518"/>
      <c r="O211" s="518"/>
      <c r="P211" s="518"/>
      <c r="Q211" s="518"/>
      <c r="R211" s="518"/>
      <c r="S211" s="518"/>
      <c r="T211" s="518"/>
      <c r="U211" s="518"/>
      <c r="V211" s="518"/>
      <c r="W211" s="518"/>
      <c r="X211" s="518"/>
      <c r="Y211" s="518"/>
      <c r="Z211" s="518"/>
      <c r="AA211" s="518"/>
      <c r="AB211" s="518"/>
      <c r="AC211" s="518"/>
      <c r="AD211" s="518"/>
      <c r="AE211" s="518"/>
      <c r="AF211" s="518"/>
      <c r="AG211" s="518"/>
      <c r="AH211" s="518"/>
      <c r="AI211" s="518"/>
      <c r="AJ211" s="518"/>
      <c r="AK211" s="518"/>
      <c r="AL211" s="518"/>
      <c r="AM211" s="518"/>
      <c r="AN211" s="518"/>
      <c r="AO211" s="518"/>
      <c r="AP211" s="518"/>
      <c r="AQ211" s="518"/>
      <c r="AR211" s="518"/>
      <c r="AS211" s="518"/>
      <c r="AT211" s="518"/>
      <c r="AU211" s="518"/>
      <c r="AV211" s="518"/>
      <c r="AW211" s="518"/>
      <c r="AX211" s="518"/>
      <c r="AY211" s="181"/>
      <c r="AZ211" s="181"/>
    </row>
    <row r="212" spans="3:52" ht="15.25" customHeight="1">
      <c r="C212" s="519" t="s">
        <v>4373</v>
      </c>
      <c r="D212" s="519"/>
      <c r="E212" s="342"/>
      <c r="F212" s="296"/>
      <c r="G212" s="181"/>
      <c r="H212" s="181"/>
      <c r="I212" s="181"/>
      <c r="J212" s="181"/>
      <c r="K212" s="181"/>
      <c r="L212" s="181"/>
      <c r="M212" s="181"/>
      <c r="N212" s="181"/>
      <c r="O212" s="181"/>
      <c r="P212" s="181"/>
      <c r="Q212" s="181"/>
      <c r="R212" s="181"/>
      <c r="S212" s="181"/>
      <c r="T212" s="181"/>
      <c r="U212" s="181"/>
      <c r="V212" s="181"/>
      <c r="W212" s="181"/>
      <c r="X212" s="181"/>
      <c r="Y212" s="181"/>
      <c r="Z212" s="181"/>
      <c r="AA212" s="181"/>
      <c r="AB212" s="181"/>
      <c r="AC212" s="181"/>
      <c r="AD212" s="181"/>
      <c r="AE212" s="182"/>
      <c r="AF212" s="181"/>
      <c r="AG212" s="181"/>
      <c r="AH212" s="181"/>
      <c r="AI212" s="181"/>
      <c r="AJ212" s="181"/>
      <c r="AK212" s="181"/>
      <c r="AL212" s="181"/>
      <c r="AM212" s="181"/>
      <c r="AN212" s="181"/>
      <c r="AO212" s="181"/>
      <c r="AP212" s="181"/>
      <c r="AQ212" s="181"/>
      <c r="AR212" s="181"/>
      <c r="AS212" s="181"/>
      <c r="AT212" s="181"/>
      <c r="AU212" s="181"/>
      <c r="AV212" s="181"/>
      <c r="AW212" s="181"/>
      <c r="AX212" s="181"/>
      <c r="AY212" s="181"/>
      <c r="AZ212" s="181"/>
    </row>
    <row r="213" spans="3:52" ht="15.25" customHeight="1">
      <c r="C213" s="302"/>
      <c r="D213" s="216"/>
      <c r="E213" s="342"/>
      <c r="F213" s="296"/>
      <c r="G213" s="238"/>
      <c r="H213" s="238"/>
      <c r="I213" s="238"/>
      <c r="J213" s="238"/>
      <c r="K213" s="238"/>
      <c r="L213" s="238"/>
      <c r="M213" s="238"/>
      <c r="N213" s="238"/>
      <c r="O213" s="238"/>
      <c r="P213" s="238"/>
      <c r="Q213" s="238"/>
      <c r="R213" s="238"/>
      <c r="S213" s="238"/>
      <c r="T213" s="238"/>
      <c r="U213" s="238"/>
      <c r="V213" s="238"/>
      <c r="W213" s="208"/>
      <c r="X213" s="238"/>
      <c r="Y213" s="239"/>
      <c r="Z213" s="223"/>
      <c r="AA213" s="208"/>
      <c r="AB213" s="238"/>
      <c r="AC213" s="239"/>
      <c r="AD213" s="223"/>
      <c r="AE213" s="208"/>
      <c r="AF213" s="238"/>
      <c r="AG213" s="239"/>
      <c r="AH213" s="223"/>
      <c r="AI213" s="208"/>
      <c r="AJ213" s="238"/>
      <c r="AK213" s="239"/>
      <c r="AL213" s="223"/>
      <c r="AM213" s="238"/>
      <c r="AN213" s="238"/>
      <c r="AO213" s="239"/>
      <c r="AP213" s="223"/>
      <c r="AQ213" s="208"/>
      <c r="AR213" s="238"/>
      <c r="AS213" s="239"/>
      <c r="AT213" s="223"/>
      <c r="AU213" s="208"/>
      <c r="AV213" s="238"/>
      <c r="AW213" s="239"/>
      <c r="AX213" s="239"/>
      <c r="AY213" s="181"/>
      <c r="AZ213" s="181"/>
    </row>
    <row r="214" spans="3:52" ht="15.25" customHeight="1">
      <c r="C214" s="302"/>
      <c r="D214" s="216"/>
      <c r="E214" s="342"/>
      <c r="F214" s="296"/>
      <c r="G214" s="238"/>
      <c r="H214" s="238"/>
      <c r="I214" s="238"/>
      <c r="J214" s="238"/>
      <c r="K214" s="238"/>
      <c r="L214" s="238"/>
      <c r="M214" s="238"/>
      <c r="N214" s="238"/>
      <c r="O214" s="238"/>
      <c r="P214" s="238"/>
      <c r="Q214" s="238"/>
      <c r="R214" s="238"/>
      <c r="S214" s="238"/>
      <c r="T214" s="238"/>
      <c r="U214" s="238"/>
      <c r="V214" s="238"/>
      <c r="W214" s="208"/>
      <c r="X214" s="238"/>
      <c r="Y214" s="239"/>
      <c r="Z214" s="223"/>
      <c r="AA214" s="208"/>
      <c r="AB214" s="238"/>
      <c r="AC214" s="239"/>
      <c r="AD214" s="223"/>
      <c r="AE214" s="208"/>
      <c r="AF214" s="238"/>
      <c r="AG214" s="239"/>
      <c r="AH214" s="223"/>
      <c r="AI214" s="208"/>
      <c r="AJ214" s="238"/>
      <c r="AK214" s="239"/>
      <c r="AL214" s="223"/>
      <c r="AM214" s="238"/>
      <c r="AN214" s="238"/>
      <c r="AO214" s="239"/>
      <c r="AP214" s="223"/>
      <c r="AQ214" s="208"/>
      <c r="AR214" s="238"/>
      <c r="AS214" s="239"/>
      <c r="AT214" s="223"/>
      <c r="AU214" s="208"/>
      <c r="AV214" s="238"/>
      <c r="AW214" s="239"/>
      <c r="AX214" s="239"/>
      <c r="AY214" s="181"/>
      <c r="AZ214" s="181"/>
    </row>
  </sheetData>
  <mergeCells count="54">
    <mergeCell ref="AV10:AX10"/>
    <mergeCell ref="C5:U5"/>
    <mergeCell ref="C7:U7"/>
    <mergeCell ref="C8:E8"/>
    <mergeCell ref="C9:D9"/>
    <mergeCell ref="H10:V10"/>
    <mergeCell ref="X10:Z10"/>
    <mergeCell ref="AB10:AD10"/>
    <mergeCell ref="AF10:AH10"/>
    <mergeCell ref="AJ10:AL10"/>
    <mergeCell ref="AN10:AP10"/>
    <mergeCell ref="AR10:AT10"/>
    <mergeCell ref="C102:C108"/>
    <mergeCell ref="C13:C14"/>
    <mergeCell ref="C17:C32"/>
    <mergeCell ref="C34:C35"/>
    <mergeCell ref="C36:C40"/>
    <mergeCell ref="C42:C48"/>
    <mergeCell ref="C52:C53"/>
    <mergeCell ref="C55:C63"/>
    <mergeCell ref="C64:C76"/>
    <mergeCell ref="C78:C81"/>
    <mergeCell ref="C82:C83"/>
    <mergeCell ref="C85:C101"/>
    <mergeCell ref="AR118:AT118"/>
    <mergeCell ref="AV118:AX118"/>
    <mergeCell ref="C110:C112"/>
    <mergeCell ref="C115:U115"/>
    <mergeCell ref="C116:E116"/>
    <mergeCell ref="C117:D117"/>
    <mergeCell ref="H118:V118"/>
    <mergeCell ref="X118:Z118"/>
    <mergeCell ref="C143:C146"/>
    <mergeCell ref="AB118:AD118"/>
    <mergeCell ref="AF118:AH118"/>
    <mergeCell ref="AJ118:AL118"/>
    <mergeCell ref="AN118:AP118"/>
    <mergeCell ref="C123:C127"/>
    <mergeCell ref="C129:C131"/>
    <mergeCell ref="C132:C135"/>
    <mergeCell ref="C136:C138"/>
    <mergeCell ref="C139:C142"/>
    <mergeCell ref="C212:D212"/>
    <mergeCell ref="C148:C155"/>
    <mergeCell ref="C156:C161"/>
    <mergeCell ref="C162:C166"/>
    <mergeCell ref="C167:C173"/>
    <mergeCell ref="C175:C178"/>
    <mergeCell ref="C179:C181"/>
    <mergeCell ref="C182:C184"/>
    <mergeCell ref="C187:C190"/>
    <mergeCell ref="C197:C205"/>
    <mergeCell ref="C207:C208"/>
    <mergeCell ref="C211:AX211"/>
  </mergeCells>
  <conditionalFormatting sqref="AA10:AA11 AR52:AR53 AV52:AV53 R52:V53 AF52:AF53 AJ52:AJ53 AM52:AN53 AB52:AB53 X52:X53 X55:X60 AB55:AB60 AM55:AN60 AJ55:AJ60 AF55:AF60 R55:V60 AV55:AV60 AR55:AR60 AR85:AR88 AF85:AF88 AJ85:AJ88 AM85:AN88 AR121:AR127 AV121:AV127 R121:V127 AF121:AF127 AJ121:AJ127 AM121:AN127 AB121:AB127 X121:X127 AR129:AR139 AV129:AV139 R129:V139 AF129:AF139 AJ129:AJ139 AM129:AN139 AB129:AB139 X129:X139 X175:X183 AB175:AB183 AM175:AN183 AJ175:AJ183 AF175:AF183 R175:V183 AV175:AV183 AR175:AR183 X148:X173 AB148:AB173 AM148:AN173 AJ148:AJ173 AF148:AF173 R148:V173 AV148:AV173 AR148:AR173 X17 X50 AB17 AB50 AM17:AN17 AM50:AN50 AJ17 AJ50 AF17 AF50 R17:V17 R50:V50 AV17 AV50 AR17 AR50 AR185 AV185 R185:V185 AF185 AJ185 AM185:AN185 AB185 X185 AR80:AR81 AV80:AV81 R80:V81 AF80:AF81 AJ80:AJ81 AM80:AN81 AB80:AB81 X80:X81 AR19 AV19 R19:V19 AF19 AJ19 AM19:AN19 AB19 X19 AR13:AR14 AV13:AV14 AF13:AF14 AJ13:AJ14 AM13:AN14 AB13:AB14 X13:X14 P13:V14 AR63:AR69 AV63:AV69 AF63:AF69 AJ63:AJ69 AM63:AN69 AB63:AB69 X63:X69 P77:V78 P63:V63 Q64:V69 Q76:V76 G208:G209 AV85:AV88 O85:V88 AB85:AB88 X85:X88 BC33:BC37 AR23:AR24 AV23:AV24 Q23:V24 AF23:AF24 AJ23:AJ24 AM23:AN24 AB23:AB24 X23:X24 L33:P35 X187:X190 AB187:AB190 AM187:AN190 AJ187:AJ190 AF187:AF190 R187:V190 AV187:AV190 AR187:AR190 Q144:V145 X29:X48 AB29:AB48 AM29:AN48 AJ29:AJ48 AF29:AF48 Q29:V48 AV29:AV48 AR29:AR48 X141:X142 AB141:AB142 AM141:AN142 AJ141:AJ142 AF141:AF142 AV141:AV142 AR141:AR142 X76:X78 X144:X146 AB76:AB78 AB144:AB146 AM76:AN78 AM144:AN146 AJ76:AJ78 AJ144:AJ146 AF76:AF78 AF144:AF146 AV76:AV78 AV144:AV146 AR76:AR78 AR144:AR146 AM90:AN108 AJ90:AJ108 AF90:AF108 AR90:AR108 K141:V142 K146:V146 AR192:AR210 AV192:AV210 Q192:V210 AF192:AF210 AJ192:AJ210 AM192:AN210 AB192:AB210 X192:X210 J196:P210 G90:G108 X21 AB21 AM21:AN21 AJ21 AF21 R21:V21 AV21 AR21 X26 AB26 AM26:AN26 AJ26 AF26 Q26:V26 AV26 AR26 Q72:V72 X72 AB72 AM72:AN72 AJ72 AF72 AV72 AR72 X213:X214 AB213:AB214 AM213:AN214 AJ213:AJ214 AF213:AF214 J213:V214 AV213:AV214 AR213:AR214 AM110:AN114 AF110:AF114 AJ110:AJ114 X90:X114 AB90:AB114 K90:V114 BA38:BC120 BE38:BH120 G110:G114 AR110:AR113 AV90:AV114 J110:J113">
    <cfRule type="cellIs" dxfId="823" priority="823" stopIfTrue="1" operator="greaterThan">
      <formula>0</formula>
    </cfRule>
    <cfRule type="cellIs" dxfId="822" priority="824" stopIfTrue="1" operator="lessThan">
      <formula>0</formula>
    </cfRule>
  </conditionalFormatting>
  <conditionalFormatting sqref="G17 G122 G129:G139 G175:G183 G148:G172 G185 G19 G64:G69 G77 BA33:BC33 BH33:BH37 BE33:BG33 G187:G190 G192:G194 G141:G142 G196:G210 G21 G213:G214">
    <cfRule type="cellIs" dxfId="821" priority="821" operator="greaterThan">
      <formula>0</formula>
    </cfRule>
    <cfRule type="cellIs" dxfId="820" priority="822" operator="lessThan">
      <formula>0</formula>
    </cfRule>
  </conditionalFormatting>
  <conditionalFormatting sqref="BC34">
    <cfRule type="cellIs" dxfId="819" priority="819" operator="greaterThan">
      <formula>0</formula>
    </cfRule>
    <cfRule type="cellIs" dxfId="818" priority="820" operator="lessThan">
      <formula>0</formula>
    </cfRule>
  </conditionalFormatting>
  <conditionalFormatting sqref="BA34:BB34">
    <cfRule type="cellIs" dxfId="817" priority="817" operator="greaterThan">
      <formula>0</formula>
    </cfRule>
    <cfRule type="cellIs" dxfId="816" priority="818" operator="lessThan">
      <formula>0</formula>
    </cfRule>
  </conditionalFormatting>
  <conditionalFormatting sqref="BC35">
    <cfRule type="cellIs" dxfId="815" priority="815" operator="greaterThan">
      <formula>0</formula>
    </cfRule>
    <cfRule type="cellIs" dxfId="814" priority="816" operator="lessThan">
      <formula>0</formula>
    </cfRule>
  </conditionalFormatting>
  <conditionalFormatting sqref="BA35:BB35">
    <cfRule type="cellIs" dxfId="813" priority="813" operator="greaterThan">
      <formula>0</formula>
    </cfRule>
    <cfRule type="cellIs" dxfId="812" priority="814" operator="lessThan">
      <formula>0</formula>
    </cfRule>
  </conditionalFormatting>
  <conditionalFormatting sqref="BC36">
    <cfRule type="cellIs" dxfId="811" priority="811" operator="greaterThan">
      <formula>0</formula>
    </cfRule>
    <cfRule type="cellIs" dxfId="810" priority="812" operator="lessThan">
      <formula>0</formula>
    </cfRule>
  </conditionalFormatting>
  <conditionalFormatting sqref="BA36:BB36">
    <cfRule type="cellIs" dxfId="809" priority="809" operator="greaterThan">
      <formula>0</formula>
    </cfRule>
    <cfRule type="cellIs" dxfId="808" priority="810" operator="lessThan">
      <formula>0</formula>
    </cfRule>
  </conditionalFormatting>
  <conditionalFormatting sqref="BC37">
    <cfRule type="cellIs" dxfId="807" priority="807" operator="greaterThan">
      <formula>0</formula>
    </cfRule>
    <cfRule type="cellIs" dxfId="806" priority="808" operator="lessThan">
      <formula>0</formula>
    </cfRule>
  </conditionalFormatting>
  <conditionalFormatting sqref="BA37:BB37">
    <cfRule type="cellIs" dxfId="805" priority="805" operator="greaterThan">
      <formula>0</formula>
    </cfRule>
    <cfRule type="cellIs" dxfId="804" priority="806" operator="lessThan">
      <formula>0</formula>
    </cfRule>
  </conditionalFormatting>
  <conditionalFormatting sqref="BH34">
    <cfRule type="cellIs" dxfId="803" priority="803" operator="greaterThan">
      <formula>0</formula>
    </cfRule>
    <cfRule type="cellIs" dxfId="802" priority="804" operator="lessThan">
      <formula>0</formula>
    </cfRule>
  </conditionalFormatting>
  <conditionalFormatting sqref="BE34:BG34">
    <cfRule type="cellIs" dxfId="801" priority="801" operator="greaterThan">
      <formula>0</formula>
    </cfRule>
    <cfRule type="cellIs" dxfId="800" priority="802" operator="lessThan">
      <formula>0</formula>
    </cfRule>
  </conditionalFormatting>
  <conditionalFormatting sqref="BH35">
    <cfRule type="cellIs" dxfId="799" priority="799" operator="greaterThan">
      <formula>0</formula>
    </cfRule>
    <cfRule type="cellIs" dxfId="798" priority="800" operator="lessThan">
      <formula>0</formula>
    </cfRule>
  </conditionalFormatting>
  <conditionalFormatting sqref="BE35:BG35">
    <cfRule type="cellIs" dxfId="797" priority="797" operator="greaterThan">
      <formula>0</formula>
    </cfRule>
    <cfRule type="cellIs" dxfId="796" priority="798" operator="lessThan">
      <formula>0</formula>
    </cfRule>
  </conditionalFormatting>
  <conditionalFormatting sqref="BH36">
    <cfRule type="cellIs" dxfId="795" priority="795" operator="greaterThan">
      <formula>0</formula>
    </cfRule>
    <cfRule type="cellIs" dxfId="794" priority="796" operator="lessThan">
      <formula>0</formula>
    </cfRule>
  </conditionalFormatting>
  <conditionalFormatting sqref="BE36:BG36">
    <cfRule type="cellIs" dxfId="793" priority="793" operator="greaterThan">
      <formula>0</formula>
    </cfRule>
    <cfRule type="cellIs" dxfId="792" priority="794" operator="lessThan">
      <formula>0</formula>
    </cfRule>
  </conditionalFormatting>
  <conditionalFormatting sqref="BH37">
    <cfRule type="cellIs" dxfId="791" priority="791" operator="greaterThan">
      <formula>0</formula>
    </cfRule>
    <cfRule type="cellIs" dxfId="790" priority="792" operator="lessThan">
      <formula>0</formula>
    </cfRule>
  </conditionalFormatting>
  <conditionalFormatting sqref="BE37:BG37">
    <cfRule type="cellIs" dxfId="789" priority="789" operator="greaterThan">
      <formula>0</formula>
    </cfRule>
    <cfRule type="cellIs" dxfId="788" priority="790" operator="lessThan">
      <formula>0</formula>
    </cfRule>
  </conditionalFormatting>
  <conditionalFormatting sqref="G66">
    <cfRule type="cellIs" dxfId="787" priority="733" operator="greaterThan">
      <formula>0</formula>
    </cfRule>
    <cfRule type="cellIs" dxfId="786" priority="734" operator="lessThan">
      <formula>0</formula>
    </cfRule>
  </conditionalFormatting>
  <conditionalFormatting sqref="G169:G170">
    <cfRule type="cellIs" dxfId="785" priority="781" operator="greaterThan">
      <formula>0</formula>
    </cfRule>
    <cfRule type="cellIs" dxfId="784" priority="782" operator="lessThan">
      <formula>0</formula>
    </cfRule>
  </conditionalFormatting>
  <conditionalFormatting sqref="G210">
    <cfRule type="cellIs" dxfId="783" priority="787" operator="greaterThan">
      <formula>0</formula>
    </cfRule>
    <cfRule type="cellIs" dxfId="782" priority="788" operator="lessThan">
      <formula>0</formula>
    </cfRule>
  </conditionalFormatting>
  <conditionalFormatting sqref="G161">
    <cfRule type="cellIs" dxfId="781" priority="777" operator="greaterThan">
      <formula>0</formula>
    </cfRule>
    <cfRule type="cellIs" dxfId="780" priority="778" operator="lessThan">
      <formula>0</formula>
    </cfRule>
  </conditionalFormatting>
  <conditionalFormatting sqref="G160">
    <cfRule type="cellIs" dxfId="779" priority="785" operator="greaterThan">
      <formula>0</formula>
    </cfRule>
    <cfRule type="cellIs" dxfId="778" priority="786" operator="lessThan">
      <formula>0</formula>
    </cfRule>
  </conditionalFormatting>
  <conditionalFormatting sqref="G168">
    <cfRule type="cellIs" dxfId="777" priority="783" operator="greaterThan">
      <formula>0</formula>
    </cfRule>
    <cfRule type="cellIs" dxfId="776" priority="784" operator="lessThan">
      <formula>0</formula>
    </cfRule>
  </conditionalFormatting>
  <conditionalFormatting sqref="G163:G166">
    <cfRule type="cellIs" dxfId="775" priority="779" operator="greaterThan">
      <formula>0</formula>
    </cfRule>
    <cfRule type="cellIs" dxfId="774" priority="780" operator="lessThan">
      <formula>0</formula>
    </cfRule>
  </conditionalFormatting>
  <conditionalFormatting sqref="G156:G166">
    <cfRule type="cellIs" dxfId="773" priority="775" operator="greaterThan">
      <formula>0</formula>
    </cfRule>
    <cfRule type="cellIs" dxfId="772" priority="776" operator="lessThan">
      <formula>0</formula>
    </cfRule>
  </conditionalFormatting>
  <conditionalFormatting sqref="G148:G149">
    <cfRule type="cellIs" dxfId="771" priority="773" operator="greaterThan">
      <formula>0</formula>
    </cfRule>
    <cfRule type="cellIs" dxfId="770" priority="774" operator="lessThan">
      <formula>0</formula>
    </cfRule>
  </conditionalFormatting>
  <conditionalFormatting sqref="G34:G43 G129:G131 G192:G193 G179:G182 G136:G138 G47:G48">
    <cfRule type="cellIs" dxfId="769" priority="771" operator="greaterThan">
      <formula>0</formula>
    </cfRule>
    <cfRule type="cellIs" dxfId="768" priority="772" operator="lessThan">
      <formula>0</formula>
    </cfRule>
  </conditionalFormatting>
  <conditionalFormatting sqref="G175:G178">
    <cfRule type="cellIs" dxfId="767" priority="769" operator="greaterThan">
      <formula>0</formula>
    </cfRule>
    <cfRule type="cellIs" dxfId="766" priority="770" operator="lessThan">
      <formula>0</formula>
    </cfRule>
  </conditionalFormatting>
  <conditionalFormatting sqref="G132:G135">
    <cfRule type="cellIs" dxfId="765" priority="767" operator="greaterThan">
      <formula>0</formula>
    </cfRule>
    <cfRule type="cellIs" dxfId="764" priority="768" operator="lessThan">
      <formula>0</formula>
    </cfRule>
  </conditionalFormatting>
  <conditionalFormatting sqref="G185 G187:G190">
    <cfRule type="cellIs" dxfId="763" priority="765" operator="greaterThan">
      <formula>0</formula>
    </cfRule>
    <cfRule type="cellIs" dxfId="762" priority="766" operator="lessThan">
      <formula>0</formula>
    </cfRule>
  </conditionalFormatting>
  <conditionalFormatting sqref="G194">
    <cfRule type="cellIs" dxfId="761" priority="763" operator="greaterThan">
      <formula>0</formula>
    </cfRule>
    <cfRule type="cellIs" dxfId="760" priority="764" operator="lessThan">
      <formula>0</formula>
    </cfRule>
  </conditionalFormatting>
  <conditionalFormatting sqref="G139 G141:G142">
    <cfRule type="cellIs" dxfId="759" priority="761" operator="greaterThan">
      <formula>0</formula>
    </cfRule>
    <cfRule type="cellIs" dxfId="758" priority="762" operator="lessThan">
      <formula>0</formula>
    </cfRule>
  </conditionalFormatting>
  <conditionalFormatting sqref="G17 G19 G21">
    <cfRule type="cellIs" dxfId="757" priority="759" operator="greaterThan">
      <formula>0</formula>
    </cfRule>
    <cfRule type="cellIs" dxfId="756" priority="760" operator="lessThan">
      <formula>0</formula>
    </cfRule>
  </conditionalFormatting>
  <conditionalFormatting sqref="G44">
    <cfRule type="cellIs" dxfId="755" priority="757" operator="greaterThan">
      <formula>0</formula>
    </cfRule>
    <cfRule type="cellIs" dxfId="754" priority="758" operator="lessThan">
      <formula>0</formula>
    </cfRule>
  </conditionalFormatting>
  <conditionalFormatting sqref="G45">
    <cfRule type="cellIs" dxfId="753" priority="755" operator="greaterThan">
      <formula>0</formula>
    </cfRule>
    <cfRule type="cellIs" dxfId="752" priority="756" operator="lessThan">
      <formula>0</formula>
    </cfRule>
  </conditionalFormatting>
  <conditionalFormatting sqref="G46">
    <cfRule type="cellIs" dxfId="751" priority="753" operator="greaterThan">
      <formula>0</formula>
    </cfRule>
    <cfRule type="cellIs" dxfId="750" priority="754" operator="lessThan">
      <formula>0</formula>
    </cfRule>
  </conditionalFormatting>
  <conditionalFormatting sqref="G141">
    <cfRule type="cellIs" dxfId="749" priority="751" operator="greaterThan">
      <formula>0</formula>
    </cfRule>
    <cfRule type="cellIs" dxfId="748" priority="752" operator="lessThan">
      <formula>0</formula>
    </cfRule>
  </conditionalFormatting>
  <conditionalFormatting sqref="G142">
    <cfRule type="cellIs" dxfId="747" priority="749" operator="greaterThan">
      <formula>0</formula>
    </cfRule>
    <cfRule type="cellIs" dxfId="746" priority="750" operator="lessThan">
      <formula>0</formula>
    </cfRule>
  </conditionalFormatting>
  <conditionalFormatting sqref="G52">
    <cfRule type="cellIs" dxfId="745" priority="747" operator="greaterThan">
      <formula>0</formula>
    </cfRule>
    <cfRule type="cellIs" dxfId="744" priority="748" operator="lessThan">
      <formula>0</formula>
    </cfRule>
  </conditionalFormatting>
  <conditionalFormatting sqref="G53">
    <cfRule type="cellIs" dxfId="743" priority="745" operator="greaterThan">
      <formula>0</formula>
    </cfRule>
    <cfRule type="cellIs" dxfId="742" priority="746" operator="lessThan">
      <formula>0</formula>
    </cfRule>
  </conditionalFormatting>
  <conditionalFormatting sqref="G122 G80">
    <cfRule type="cellIs" dxfId="741" priority="743" operator="greaterThan">
      <formula>0</formula>
    </cfRule>
    <cfRule type="cellIs" dxfId="740" priority="744" operator="lessThan">
      <formula>0</formula>
    </cfRule>
  </conditionalFormatting>
  <conditionalFormatting sqref="G60">
    <cfRule type="cellIs" dxfId="739" priority="739" operator="greaterThan">
      <formula>0</formula>
    </cfRule>
    <cfRule type="cellIs" dxfId="738" priority="740" operator="lessThan">
      <formula>0</formula>
    </cfRule>
  </conditionalFormatting>
  <conditionalFormatting sqref="G55:G57">
    <cfRule type="cellIs" dxfId="737" priority="741" operator="greaterThan">
      <formula>0</formula>
    </cfRule>
    <cfRule type="cellIs" dxfId="736" priority="742" operator="lessThan">
      <formula>0</formula>
    </cfRule>
  </conditionalFormatting>
  <conditionalFormatting sqref="G197:G198">
    <cfRule type="cellIs" dxfId="735" priority="737" operator="greaterThan">
      <formula>0</formula>
    </cfRule>
    <cfRule type="cellIs" dxfId="734" priority="738" operator="lessThan">
      <formula>0</formula>
    </cfRule>
  </conditionalFormatting>
  <conditionalFormatting sqref="G123 G125 G127">
    <cfRule type="cellIs" dxfId="733" priority="731" operator="greaterThan">
      <formula>0</formula>
    </cfRule>
    <cfRule type="cellIs" dxfId="732" priority="732" operator="lessThan">
      <formula>0</formula>
    </cfRule>
  </conditionalFormatting>
  <conditionalFormatting sqref="G64">
    <cfRule type="cellIs" dxfId="731" priority="735" operator="greaterThan">
      <formula>0</formula>
    </cfRule>
    <cfRule type="cellIs" dxfId="730" priority="736" operator="lessThan">
      <formula>0</formula>
    </cfRule>
  </conditionalFormatting>
  <conditionalFormatting sqref="G55:G60 G80">
    <cfRule type="cellIs" dxfId="729" priority="729" operator="greaterThan">
      <formula>0</formula>
    </cfRule>
    <cfRule type="cellIs" dxfId="728" priority="730" operator="lessThan">
      <formula>0</formula>
    </cfRule>
  </conditionalFormatting>
  <conditionalFormatting sqref="G126">
    <cfRule type="cellIs" dxfId="727" priority="727" operator="greaterThan">
      <formula>0</formula>
    </cfRule>
    <cfRule type="cellIs" dxfId="726" priority="728" operator="lessThan">
      <formula>0</formula>
    </cfRule>
  </conditionalFormatting>
  <conditionalFormatting sqref="G19 G21">
    <cfRule type="cellIs" dxfId="725" priority="725" operator="greaterThan">
      <formula>0</formula>
    </cfRule>
    <cfRule type="cellIs" dxfId="724" priority="726" operator="lessThan">
      <formula>0</formula>
    </cfRule>
  </conditionalFormatting>
  <conditionalFormatting sqref="G183">
    <cfRule type="cellIs" dxfId="723" priority="723" operator="greaterThan">
      <formula>0</formula>
    </cfRule>
    <cfRule type="cellIs" dxfId="722" priority="724" operator="lessThan">
      <formula>0</formula>
    </cfRule>
  </conditionalFormatting>
  <conditionalFormatting sqref="G171:G172">
    <cfRule type="cellIs" dxfId="721" priority="719" operator="greaterThan">
      <formula>0</formula>
    </cfRule>
    <cfRule type="cellIs" dxfId="720" priority="720" operator="lessThan">
      <formula>0</formula>
    </cfRule>
  </conditionalFormatting>
  <conditionalFormatting sqref="G50">
    <cfRule type="cellIs" dxfId="719" priority="721" operator="greaterThan">
      <formula>0</formula>
    </cfRule>
    <cfRule type="cellIs" dxfId="718" priority="722" operator="lessThan">
      <formula>0</formula>
    </cfRule>
  </conditionalFormatting>
  <conditionalFormatting sqref="G150">
    <cfRule type="cellIs" dxfId="717" priority="709" operator="greaterThan">
      <formula>0</formula>
    </cfRule>
    <cfRule type="cellIs" dxfId="716" priority="710" operator="lessThan">
      <formula>0</formula>
    </cfRule>
  </conditionalFormatting>
  <conditionalFormatting sqref="G58:G59">
    <cfRule type="cellIs" dxfId="715" priority="717" operator="greaterThan">
      <formula>0</formula>
    </cfRule>
    <cfRule type="cellIs" dxfId="714" priority="718" operator="lessThan">
      <formula>0</formula>
    </cfRule>
  </conditionalFormatting>
  <conditionalFormatting sqref="G67:G69">
    <cfRule type="cellIs" dxfId="713" priority="715" operator="greaterThan">
      <formula>0</formula>
    </cfRule>
    <cfRule type="cellIs" dxfId="712" priority="716" operator="lessThan">
      <formula>0</formula>
    </cfRule>
  </conditionalFormatting>
  <conditionalFormatting sqref="G151:G155">
    <cfRule type="cellIs" dxfId="711" priority="711" operator="greaterThan">
      <formula>0</formula>
    </cfRule>
    <cfRule type="cellIs" dxfId="710" priority="712" operator="lessThan">
      <formula>0</formula>
    </cfRule>
  </conditionalFormatting>
  <conditionalFormatting sqref="G167">
    <cfRule type="cellIs" dxfId="709" priority="713" operator="greaterThan">
      <formula>0</formula>
    </cfRule>
    <cfRule type="cellIs" dxfId="708" priority="714" operator="lessThan">
      <formula>0</formula>
    </cfRule>
  </conditionalFormatting>
  <conditionalFormatting sqref="G65">
    <cfRule type="cellIs" dxfId="707" priority="707" operator="greaterThan">
      <formula>0</formula>
    </cfRule>
    <cfRule type="cellIs" dxfId="706" priority="708" operator="lessThan">
      <formula>0</formula>
    </cfRule>
  </conditionalFormatting>
  <conditionalFormatting sqref="AA10:AA11">
    <cfRule type="cellIs" dxfId="705" priority="706" operator="greaterThan">
      <formula>0</formula>
    </cfRule>
  </conditionalFormatting>
  <conditionalFormatting sqref="AL17 AL19 AL21">
    <cfRule type="cellIs" dxfId="704" priority="704" operator="greaterThan">
      <formula>0</formula>
    </cfRule>
    <cfRule type="cellIs" dxfId="703" priority="705" operator="lessThan">
      <formula>0</formula>
    </cfRule>
  </conditionalFormatting>
  <conditionalFormatting sqref="G23:G24 G29:G32 G26">
    <cfRule type="cellIs" dxfId="702" priority="700" operator="greaterThan">
      <formula>0</formula>
    </cfRule>
    <cfRule type="cellIs" dxfId="701" priority="701" operator="lessThan">
      <formula>0</formula>
    </cfRule>
  </conditionalFormatting>
  <conditionalFormatting sqref="G199:G205">
    <cfRule type="cellIs" dxfId="700" priority="702" stopIfTrue="1" operator="greaterThan">
      <formula>0</formula>
    </cfRule>
    <cfRule type="cellIs" dxfId="699" priority="703" stopIfTrue="1" operator="lessThan">
      <formula>0</formula>
    </cfRule>
  </conditionalFormatting>
  <conditionalFormatting sqref="G23:G24 G29:G32 G26">
    <cfRule type="cellIs" dxfId="698" priority="698" operator="greaterThan">
      <formula>0</formula>
    </cfRule>
    <cfRule type="cellIs" dxfId="697" priority="699" operator="lessThan">
      <formula>0</formula>
    </cfRule>
  </conditionalFormatting>
  <conditionalFormatting sqref="G23:G24 G29:G32 G26">
    <cfRule type="cellIs" dxfId="696" priority="696" operator="greaterThan">
      <formula>0</formula>
    </cfRule>
    <cfRule type="cellIs" dxfId="695" priority="697" operator="lessThan">
      <formula>0</formula>
    </cfRule>
  </conditionalFormatting>
  <conditionalFormatting sqref="G124">
    <cfRule type="cellIs" dxfId="694" priority="694" stopIfTrue="1" operator="greaterThan">
      <formula>0</formula>
    </cfRule>
    <cfRule type="cellIs" dxfId="693" priority="695" stopIfTrue="1" operator="lessThan">
      <formula>0</formula>
    </cfRule>
  </conditionalFormatting>
  <conditionalFormatting sqref="G173">
    <cfRule type="cellIs" dxfId="692" priority="692" stopIfTrue="1" operator="greaterThan">
      <formula>0</formula>
    </cfRule>
    <cfRule type="cellIs" dxfId="691" priority="693" stopIfTrue="1" operator="lessThan">
      <formula>0</formula>
    </cfRule>
  </conditionalFormatting>
  <conditionalFormatting sqref="X22 AB22 AM22:AN22 AJ22 AF22 R22:V22 AV22 AR22">
    <cfRule type="cellIs" dxfId="690" priority="690" stopIfTrue="1" operator="greaterThan">
      <formula>0</formula>
    </cfRule>
    <cfRule type="cellIs" dxfId="689" priority="691" stopIfTrue="1" operator="lessThan">
      <formula>0</formula>
    </cfRule>
  </conditionalFormatting>
  <conditionalFormatting sqref="G22">
    <cfRule type="cellIs" dxfId="688" priority="688" operator="greaterThan">
      <formula>0</formula>
    </cfRule>
    <cfRule type="cellIs" dxfId="687" priority="689" operator="lessThan">
      <formula>0</formula>
    </cfRule>
  </conditionalFormatting>
  <conditionalFormatting sqref="G22">
    <cfRule type="cellIs" dxfId="686" priority="686" operator="greaterThan">
      <formula>0</formula>
    </cfRule>
    <cfRule type="cellIs" dxfId="685" priority="687" operator="lessThan">
      <formula>0</formula>
    </cfRule>
  </conditionalFormatting>
  <conditionalFormatting sqref="G22">
    <cfRule type="cellIs" dxfId="684" priority="684" operator="greaterThan">
      <formula>0</formula>
    </cfRule>
    <cfRule type="cellIs" dxfId="683" priority="685" operator="lessThan">
      <formula>0</formula>
    </cfRule>
  </conditionalFormatting>
  <conditionalFormatting sqref="AL22">
    <cfRule type="cellIs" dxfId="682" priority="682" operator="greaterThan">
      <formula>0</formula>
    </cfRule>
    <cfRule type="cellIs" dxfId="681" priority="683" operator="lessThan">
      <formula>0</formula>
    </cfRule>
  </conditionalFormatting>
  <conditionalFormatting sqref="X184 AB184 AM184:AN184 AJ184 AF184 R184:V184 AV184 AR184">
    <cfRule type="cellIs" dxfId="680" priority="680" stopIfTrue="1" operator="greaterThan">
      <formula>0</formula>
    </cfRule>
    <cfRule type="cellIs" dxfId="679" priority="681" stopIfTrue="1" operator="lessThan">
      <formula>0</formula>
    </cfRule>
  </conditionalFormatting>
  <conditionalFormatting sqref="G184">
    <cfRule type="cellIs" dxfId="678" priority="678" operator="greaterThan">
      <formula>0</formula>
    </cfRule>
    <cfRule type="cellIs" dxfId="677" priority="679" operator="lessThan">
      <formula>0</formula>
    </cfRule>
  </conditionalFormatting>
  <conditionalFormatting sqref="G184">
    <cfRule type="cellIs" dxfId="676" priority="676" operator="greaterThan">
      <formula>0</formula>
    </cfRule>
    <cfRule type="cellIs" dxfId="675" priority="677" operator="lessThan">
      <formula>0</formula>
    </cfRule>
  </conditionalFormatting>
  <conditionalFormatting sqref="Q19 Q80:Q81 Q185 Q50 Q17 Q148:Q173 Q175:Q183 Q197:Q205 Q129:Q139 Q121:Q127 Q55:Q60 Q52:Q53 Q187:Q190 Q21">
    <cfRule type="cellIs" dxfId="674" priority="674" stopIfTrue="1" operator="greaterThan">
      <formula>0</formula>
    </cfRule>
    <cfRule type="cellIs" dxfId="673" priority="675" stopIfTrue="1" operator="lessThan">
      <formula>0</formula>
    </cfRule>
  </conditionalFormatting>
  <conditionalFormatting sqref="Q22">
    <cfRule type="cellIs" dxfId="672" priority="672" stopIfTrue="1" operator="greaterThan">
      <formula>0</formula>
    </cfRule>
    <cfRule type="cellIs" dxfId="671" priority="673" stopIfTrue="1" operator="lessThan">
      <formula>0</formula>
    </cfRule>
  </conditionalFormatting>
  <conditionalFormatting sqref="Q184">
    <cfRule type="cellIs" dxfId="670" priority="670" stopIfTrue="1" operator="greaterThan">
      <formula>0</formula>
    </cfRule>
    <cfRule type="cellIs" dxfId="669" priority="671" stopIfTrue="1" operator="lessThan">
      <formula>0</formula>
    </cfRule>
  </conditionalFormatting>
  <conditionalFormatting sqref="X79 AB79 AM79:AN79 AJ79 AF79 R79:V79 AV79 AR79">
    <cfRule type="cellIs" dxfId="668" priority="668" stopIfTrue="1" operator="greaterThan">
      <formula>0</formula>
    </cfRule>
    <cfRule type="cellIs" dxfId="667" priority="669" stopIfTrue="1" operator="lessThan">
      <formula>0</formula>
    </cfRule>
  </conditionalFormatting>
  <conditionalFormatting sqref="G79">
    <cfRule type="cellIs" dxfId="666" priority="666" operator="greaterThan">
      <formula>0</formula>
    </cfRule>
    <cfRule type="cellIs" dxfId="665" priority="667" operator="lessThan">
      <formula>0</formula>
    </cfRule>
  </conditionalFormatting>
  <conditionalFormatting sqref="G79">
    <cfRule type="cellIs" dxfId="664" priority="664" operator="greaterThan">
      <formula>0</formula>
    </cfRule>
    <cfRule type="cellIs" dxfId="663" priority="665" operator="lessThan">
      <formula>0</formula>
    </cfRule>
  </conditionalFormatting>
  <conditionalFormatting sqref="G79">
    <cfRule type="cellIs" dxfId="662" priority="662" operator="greaterThan">
      <formula>0</formula>
    </cfRule>
    <cfRule type="cellIs" dxfId="661" priority="663" operator="lessThan">
      <formula>0</formula>
    </cfRule>
  </conditionalFormatting>
  <conditionalFormatting sqref="Q79">
    <cfRule type="cellIs" dxfId="660" priority="660" stopIfTrue="1" operator="greaterThan">
      <formula>0</formula>
    </cfRule>
    <cfRule type="cellIs" dxfId="659" priority="661" stopIfTrue="1" operator="lessThan">
      <formula>0</formula>
    </cfRule>
  </conditionalFormatting>
  <conditionalFormatting sqref="X18 AB18 AM18:AN18 AJ18 AF18 R18:V18 AV18 AR18">
    <cfRule type="cellIs" dxfId="658" priority="658" stopIfTrue="1" operator="greaterThan">
      <formula>0</formula>
    </cfRule>
    <cfRule type="cellIs" dxfId="657" priority="659" stopIfTrue="1" operator="lessThan">
      <formula>0</formula>
    </cfRule>
  </conditionalFormatting>
  <conditionalFormatting sqref="G18">
    <cfRule type="cellIs" dxfId="656" priority="656" operator="greaterThan">
      <formula>0</formula>
    </cfRule>
    <cfRule type="cellIs" dxfId="655" priority="657" operator="lessThan">
      <formula>0</formula>
    </cfRule>
  </conditionalFormatting>
  <conditionalFormatting sqref="G18">
    <cfRule type="cellIs" dxfId="654" priority="654" operator="greaterThan">
      <formula>0</formula>
    </cfRule>
    <cfRule type="cellIs" dxfId="653" priority="655" operator="lessThan">
      <formula>0</formula>
    </cfRule>
  </conditionalFormatting>
  <conditionalFormatting sqref="AL18">
    <cfRule type="cellIs" dxfId="652" priority="652" operator="greaterThan">
      <formula>0</formula>
    </cfRule>
    <cfRule type="cellIs" dxfId="651" priority="653" operator="lessThan">
      <formula>0</formula>
    </cfRule>
  </conditionalFormatting>
  <conditionalFormatting sqref="Q18">
    <cfRule type="cellIs" dxfId="650" priority="650" stopIfTrue="1" operator="greaterThan">
      <formula>0</formula>
    </cfRule>
    <cfRule type="cellIs" dxfId="649" priority="651" stopIfTrue="1" operator="lessThan">
      <formula>0</formula>
    </cfRule>
  </conditionalFormatting>
  <conditionalFormatting sqref="P52:P53 P55:P60 P129:P138 P197:P205 P175:P181 P192:P193 P162:P166 P17 P23:P24 P80:P81 P19 P36:P41 P29:P32 P21 P26">
    <cfRule type="cellIs" dxfId="648" priority="648" stopIfTrue="1" operator="greaterThan">
      <formula>0</formula>
    </cfRule>
    <cfRule type="cellIs" dxfId="647" priority="649" stopIfTrue="1" operator="lessThan">
      <formula>0</formula>
    </cfRule>
  </conditionalFormatting>
  <conditionalFormatting sqref="P22">
    <cfRule type="cellIs" dxfId="646" priority="646" stopIfTrue="1" operator="greaterThan">
      <formula>0</formula>
    </cfRule>
    <cfRule type="cellIs" dxfId="645" priority="647" stopIfTrue="1" operator="lessThan">
      <formula>0</formula>
    </cfRule>
  </conditionalFormatting>
  <conditionalFormatting sqref="P79">
    <cfRule type="cellIs" dxfId="644" priority="644" stopIfTrue="1" operator="greaterThan">
      <formula>0</formula>
    </cfRule>
    <cfRule type="cellIs" dxfId="643" priority="645" stopIfTrue="1" operator="lessThan">
      <formula>0</formula>
    </cfRule>
  </conditionalFormatting>
  <conditionalFormatting sqref="P18">
    <cfRule type="cellIs" dxfId="642" priority="642" stopIfTrue="1" operator="greaterThan">
      <formula>0</formula>
    </cfRule>
    <cfRule type="cellIs" dxfId="641" priority="643" stopIfTrue="1" operator="lessThan">
      <formula>0</formula>
    </cfRule>
  </conditionalFormatting>
  <conditionalFormatting sqref="X61 AB61 AM61:AN61 AJ61 AF61 R61:V61 AV61 AR61">
    <cfRule type="cellIs" dxfId="640" priority="640" stopIfTrue="1" operator="greaterThan">
      <formula>0</formula>
    </cfRule>
    <cfRule type="cellIs" dxfId="639" priority="641" stopIfTrue="1" operator="lessThan">
      <formula>0</formula>
    </cfRule>
  </conditionalFormatting>
  <conditionalFormatting sqref="G61">
    <cfRule type="cellIs" dxfId="638" priority="638" operator="greaterThan">
      <formula>0</formula>
    </cfRule>
    <cfRule type="cellIs" dxfId="637" priority="639" operator="lessThan">
      <formula>0</formula>
    </cfRule>
  </conditionalFormatting>
  <conditionalFormatting sqref="G61">
    <cfRule type="cellIs" dxfId="636" priority="636" operator="greaterThan">
      <formula>0</formula>
    </cfRule>
    <cfRule type="cellIs" dxfId="635" priority="637" operator="lessThan">
      <formula>0</formula>
    </cfRule>
  </conditionalFormatting>
  <conditionalFormatting sqref="Q61">
    <cfRule type="cellIs" dxfId="634" priority="634" stopIfTrue="1" operator="greaterThan">
      <formula>0</formula>
    </cfRule>
    <cfRule type="cellIs" dxfId="633" priority="635" stopIfTrue="1" operator="lessThan">
      <formula>0</formula>
    </cfRule>
  </conditionalFormatting>
  <conditionalFormatting sqref="P61">
    <cfRule type="cellIs" dxfId="632" priority="632" stopIfTrue="1" operator="greaterThan">
      <formula>0</formula>
    </cfRule>
    <cfRule type="cellIs" dxfId="631" priority="633" stopIfTrue="1" operator="lessThan">
      <formula>0</formula>
    </cfRule>
  </conditionalFormatting>
  <conditionalFormatting sqref="AR73:AR75 AV73:AV75 AF73:AF75 AJ73:AJ75 AM73:AN75 AB73:AB75 X73:X75 Q73:V75">
    <cfRule type="cellIs" dxfId="630" priority="630" stopIfTrue="1" operator="greaterThan">
      <formula>0</formula>
    </cfRule>
    <cfRule type="cellIs" dxfId="629" priority="631" stopIfTrue="1" operator="lessThan">
      <formula>0</formula>
    </cfRule>
  </conditionalFormatting>
  <conditionalFormatting sqref="P42:P48">
    <cfRule type="cellIs" dxfId="628" priority="628" stopIfTrue="1" operator="greaterThan">
      <formula>0</formula>
    </cfRule>
    <cfRule type="cellIs" dxfId="627" priority="629" stopIfTrue="1" operator="lessThan">
      <formula>0</formula>
    </cfRule>
  </conditionalFormatting>
  <conditionalFormatting sqref="P50">
    <cfRule type="cellIs" dxfId="626" priority="626" stopIfTrue="1" operator="greaterThan">
      <formula>0</formula>
    </cfRule>
    <cfRule type="cellIs" dxfId="625" priority="627" stopIfTrue="1" operator="lessThan">
      <formula>0</formula>
    </cfRule>
  </conditionalFormatting>
  <conditionalFormatting sqref="P76 P64:P69 P144:P145 P72">
    <cfRule type="cellIs" dxfId="624" priority="624" stopIfTrue="1" operator="greaterThan">
      <formula>0</formula>
    </cfRule>
    <cfRule type="cellIs" dxfId="623" priority="625" stopIfTrue="1" operator="lessThan">
      <formula>0</formula>
    </cfRule>
  </conditionalFormatting>
  <conditionalFormatting sqref="P73:P75">
    <cfRule type="cellIs" dxfId="622" priority="622" stopIfTrue="1" operator="greaterThan">
      <formula>0</formula>
    </cfRule>
    <cfRule type="cellIs" dxfId="621" priority="623" stopIfTrue="1" operator="lessThan">
      <formula>0</formula>
    </cfRule>
  </conditionalFormatting>
  <conditionalFormatting sqref="P121:P127">
    <cfRule type="cellIs" dxfId="620" priority="620" stopIfTrue="1" operator="greaterThan">
      <formula>0</formula>
    </cfRule>
    <cfRule type="cellIs" dxfId="619" priority="621" stopIfTrue="1" operator="lessThan">
      <formula>0</formula>
    </cfRule>
  </conditionalFormatting>
  <conditionalFormatting sqref="P139">
    <cfRule type="cellIs" dxfId="618" priority="618" stopIfTrue="1" operator="greaterThan">
      <formula>0</formula>
    </cfRule>
    <cfRule type="cellIs" dxfId="617" priority="619" stopIfTrue="1" operator="lessThan">
      <formula>0</formula>
    </cfRule>
  </conditionalFormatting>
  <conditionalFormatting sqref="P148:P161">
    <cfRule type="cellIs" dxfId="616" priority="616" stopIfTrue="1" operator="greaterThan">
      <formula>0</formula>
    </cfRule>
    <cfRule type="cellIs" dxfId="615" priority="617" stopIfTrue="1" operator="lessThan">
      <formula>0</formula>
    </cfRule>
  </conditionalFormatting>
  <conditionalFormatting sqref="P167:P173">
    <cfRule type="cellIs" dxfId="614" priority="614" stopIfTrue="1" operator="greaterThan">
      <formula>0</formula>
    </cfRule>
    <cfRule type="cellIs" dxfId="613" priority="615" stopIfTrue="1" operator="lessThan">
      <formula>0</formula>
    </cfRule>
  </conditionalFormatting>
  <conditionalFormatting sqref="P185 P182:P183 P187:P190">
    <cfRule type="cellIs" dxfId="612" priority="612" stopIfTrue="1" operator="greaterThan">
      <formula>0</formula>
    </cfRule>
    <cfRule type="cellIs" dxfId="611" priority="613" stopIfTrue="1" operator="lessThan">
      <formula>0</formula>
    </cfRule>
  </conditionalFormatting>
  <conditionalFormatting sqref="P184">
    <cfRule type="cellIs" dxfId="610" priority="610" stopIfTrue="1" operator="greaterThan">
      <formula>0</formula>
    </cfRule>
    <cfRule type="cellIs" dxfId="609" priority="611" stopIfTrue="1" operator="lessThan">
      <formula>0</formula>
    </cfRule>
  </conditionalFormatting>
  <conditionalFormatting sqref="P194:P195">
    <cfRule type="cellIs" dxfId="608" priority="608" stopIfTrue="1" operator="greaterThan">
      <formula>0</formula>
    </cfRule>
    <cfRule type="cellIs" dxfId="607" priority="609" stopIfTrue="1" operator="lessThan">
      <formula>0</formula>
    </cfRule>
  </conditionalFormatting>
  <conditionalFormatting sqref="P210">
    <cfRule type="cellIs" dxfId="606" priority="606" stopIfTrue="1" operator="greaterThan">
      <formula>0</formula>
    </cfRule>
    <cfRule type="cellIs" dxfId="605" priority="607" stopIfTrue="1" operator="lessThan">
      <formula>0</formula>
    </cfRule>
  </conditionalFormatting>
  <conditionalFormatting sqref="X207 AB207 AM207:AN207 AJ207 AF207 AV207 AR207 G207 P207:V207">
    <cfRule type="cellIs" dxfId="604" priority="604" stopIfTrue="1" operator="greaterThan">
      <formula>0</formula>
    </cfRule>
    <cfRule type="cellIs" dxfId="603" priority="605" stopIfTrue="1" operator="lessThan">
      <formula>0</formula>
    </cfRule>
  </conditionalFormatting>
  <conditionalFormatting sqref="AR15 AV15 AF15 AJ15 AM15:AN15 AB15 X15 P15:V15">
    <cfRule type="cellIs" dxfId="602" priority="602" stopIfTrue="1" operator="greaterThan">
      <formula>0</formula>
    </cfRule>
    <cfRule type="cellIs" dxfId="601" priority="603" stopIfTrue="1" operator="lessThan">
      <formula>0</formula>
    </cfRule>
  </conditionalFormatting>
  <conditionalFormatting sqref="O13:O14 O77:O78 O63 O208:O209">
    <cfRule type="cellIs" dxfId="600" priority="600" stopIfTrue="1" operator="greaterThan">
      <formula>0</formula>
    </cfRule>
    <cfRule type="cellIs" dxfId="599" priority="601" stopIfTrue="1" operator="lessThan">
      <formula>0</formula>
    </cfRule>
  </conditionalFormatting>
  <conditionalFormatting sqref="O52:O53 O55:O60 O129:O138 O197:O205 O175:O181 O192:O193 O162:O166 O17 O23:O24 O80:O81 O19 O36:O41 O29:O32 O21 O26">
    <cfRule type="cellIs" dxfId="598" priority="598" stopIfTrue="1" operator="greaterThan">
      <formula>0</formula>
    </cfRule>
    <cfRule type="cellIs" dxfId="597" priority="599" stopIfTrue="1" operator="lessThan">
      <formula>0</formula>
    </cfRule>
  </conditionalFormatting>
  <conditionalFormatting sqref="O22">
    <cfRule type="cellIs" dxfId="596" priority="596" stopIfTrue="1" operator="greaterThan">
      <formula>0</formula>
    </cfRule>
    <cfRule type="cellIs" dxfId="595" priority="597" stopIfTrue="1" operator="lessThan">
      <formula>0</formula>
    </cfRule>
  </conditionalFormatting>
  <conditionalFormatting sqref="O79">
    <cfRule type="cellIs" dxfId="594" priority="594" stopIfTrue="1" operator="greaterThan">
      <formula>0</formula>
    </cfRule>
    <cfRule type="cellIs" dxfId="593" priority="595" stopIfTrue="1" operator="lessThan">
      <formula>0</formula>
    </cfRule>
  </conditionalFormatting>
  <conditionalFormatting sqref="O18">
    <cfRule type="cellIs" dxfId="592" priority="592" stopIfTrue="1" operator="greaterThan">
      <formula>0</formula>
    </cfRule>
    <cfRule type="cellIs" dxfId="591" priority="593" stopIfTrue="1" operator="lessThan">
      <formula>0</formula>
    </cfRule>
  </conditionalFormatting>
  <conditionalFormatting sqref="O61">
    <cfRule type="cellIs" dxfId="590" priority="590" stopIfTrue="1" operator="greaterThan">
      <formula>0</formula>
    </cfRule>
    <cfRule type="cellIs" dxfId="589" priority="591" stopIfTrue="1" operator="lessThan">
      <formula>0</formula>
    </cfRule>
  </conditionalFormatting>
  <conditionalFormatting sqref="O73:O75">
    <cfRule type="cellIs" dxfId="588" priority="582" stopIfTrue="1" operator="greaterThan">
      <formula>0</formula>
    </cfRule>
    <cfRule type="cellIs" dxfId="587" priority="583" stopIfTrue="1" operator="lessThan">
      <formula>0</formula>
    </cfRule>
  </conditionalFormatting>
  <conditionalFormatting sqref="O42:O48">
    <cfRule type="cellIs" dxfId="586" priority="588" stopIfTrue="1" operator="greaterThan">
      <formula>0</formula>
    </cfRule>
    <cfRule type="cellIs" dxfId="585" priority="589" stopIfTrue="1" operator="lessThan">
      <formula>0</formula>
    </cfRule>
  </conditionalFormatting>
  <conditionalFormatting sqref="O50">
    <cfRule type="cellIs" dxfId="584" priority="586" stopIfTrue="1" operator="greaterThan">
      <formula>0</formula>
    </cfRule>
    <cfRule type="cellIs" dxfId="583" priority="587" stopIfTrue="1" operator="lessThan">
      <formula>0</formula>
    </cfRule>
  </conditionalFormatting>
  <conditionalFormatting sqref="O76 O64:O69 O144:O145 O72">
    <cfRule type="cellIs" dxfId="582" priority="584" stopIfTrue="1" operator="greaterThan">
      <formula>0</formula>
    </cfRule>
    <cfRule type="cellIs" dxfId="581" priority="585" stopIfTrue="1" operator="lessThan">
      <formula>0</formula>
    </cfRule>
  </conditionalFormatting>
  <conditionalFormatting sqref="O121:O127">
    <cfRule type="cellIs" dxfId="580" priority="580" stopIfTrue="1" operator="greaterThan">
      <formula>0</formula>
    </cfRule>
    <cfRule type="cellIs" dxfId="579" priority="581" stopIfTrue="1" operator="lessThan">
      <formula>0</formula>
    </cfRule>
  </conditionalFormatting>
  <conditionalFormatting sqref="O139">
    <cfRule type="cellIs" dxfId="578" priority="578" stopIfTrue="1" operator="greaterThan">
      <formula>0</formula>
    </cfRule>
    <cfRule type="cellIs" dxfId="577" priority="579" stopIfTrue="1" operator="lessThan">
      <formula>0</formula>
    </cfRule>
  </conditionalFormatting>
  <conditionalFormatting sqref="O148:O161">
    <cfRule type="cellIs" dxfId="576" priority="576" stopIfTrue="1" operator="greaterThan">
      <formula>0</formula>
    </cfRule>
    <cfRule type="cellIs" dxfId="575" priority="577" stopIfTrue="1" operator="lessThan">
      <formula>0</formula>
    </cfRule>
  </conditionalFormatting>
  <conditionalFormatting sqref="O167:O173">
    <cfRule type="cellIs" dxfId="574" priority="574" stopIfTrue="1" operator="greaterThan">
      <formula>0</formula>
    </cfRule>
    <cfRule type="cellIs" dxfId="573" priority="575" stopIfTrue="1" operator="lessThan">
      <formula>0</formula>
    </cfRule>
  </conditionalFormatting>
  <conditionalFormatting sqref="O185 O182:O183 O187:O190">
    <cfRule type="cellIs" dxfId="572" priority="572" stopIfTrue="1" operator="greaterThan">
      <formula>0</formula>
    </cfRule>
    <cfRule type="cellIs" dxfId="571" priority="573" stopIfTrue="1" operator="lessThan">
      <formula>0</formula>
    </cfRule>
  </conditionalFormatting>
  <conditionalFormatting sqref="O184">
    <cfRule type="cellIs" dxfId="570" priority="570" stopIfTrue="1" operator="greaterThan">
      <formula>0</formula>
    </cfRule>
    <cfRule type="cellIs" dxfId="569" priority="571" stopIfTrue="1" operator="lessThan">
      <formula>0</formula>
    </cfRule>
  </conditionalFormatting>
  <conditionalFormatting sqref="O194:O195">
    <cfRule type="cellIs" dxfId="568" priority="568" stopIfTrue="1" operator="greaterThan">
      <formula>0</formula>
    </cfRule>
    <cfRule type="cellIs" dxfId="567" priority="569" stopIfTrue="1" operator="lessThan">
      <formula>0</formula>
    </cfRule>
  </conditionalFormatting>
  <conditionalFormatting sqref="O210">
    <cfRule type="cellIs" dxfId="566" priority="566" stopIfTrue="1" operator="greaterThan">
      <formula>0</formula>
    </cfRule>
    <cfRule type="cellIs" dxfId="565" priority="567" stopIfTrue="1" operator="lessThan">
      <formula>0</formula>
    </cfRule>
  </conditionalFormatting>
  <conditionalFormatting sqref="O207">
    <cfRule type="cellIs" dxfId="564" priority="564" stopIfTrue="1" operator="greaterThan">
      <formula>0</formula>
    </cfRule>
    <cfRule type="cellIs" dxfId="563" priority="565" stopIfTrue="1" operator="lessThan">
      <formula>0</formula>
    </cfRule>
  </conditionalFormatting>
  <conditionalFormatting sqref="O15">
    <cfRule type="cellIs" dxfId="562" priority="562" stopIfTrue="1" operator="greaterThan">
      <formula>0</formula>
    </cfRule>
    <cfRule type="cellIs" dxfId="561" priority="563" stopIfTrue="1" operator="lessThan">
      <formula>0</formula>
    </cfRule>
  </conditionalFormatting>
  <conditionalFormatting sqref="G13:G14">
    <cfRule type="cellIs" dxfId="560" priority="560" stopIfTrue="1" operator="greaterThan">
      <formula>0</formula>
    </cfRule>
    <cfRule type="cellIs" dxfId="559" priority="561" stopIfTrue="1" operator="lessThan">
      <formula>0</formula>
    </cfRule>
  </conditionalFormatting>
  <conditionalFormatting sqref="G15">
    <cfRule type="cellIs" dxfId="558" priority="558" stopIfTrue="1" operator="greaterThan">
      <formula>0</formula>
    </cfRule>
    <cfRule type="cellIs" dxfId="557" priority="559" stopIfTrue="1" operator="lessThan">
      <formula>0</formula>
    </cfRule>
  </conditionalFormatting>
  <conditionalFormatting sqref="G81">
    <cfRule type="cellIs" dxfId="556" priority="556" stopIfTrue="1" operator="greaterThan">
      <formula>0</formula>
    </cfRule>
    <cfRule type="cellIs" dxfId="555" priority="557" stopIfTrue="1" operator="lessThan">
      <formula>0</formula>
    </cfRule>
  </conditionalFormatting>
  <conditionalFormatting sqref="AR89 AF89 AJ89 AM89:AN89 AV89 O89:V89 AB89 X89">
    <cfRule type="cellIs" dxfId="554" priority="554" stopIfTrue="1" operator="greaterThan">
      <formula>0</formula>
    </cfRule>
    <cfRule type="cellIs" dxfId="553" priority="555" stopIfTrue="1" operator="lessThan">
      <formula>0</formula>
    </cfRule>
  </conditionalFormatting>
  <conditionalFormatting sqref="G72 G76 G144:G145">
    <cfRule type="cellIs" dxfId="552" priority="552" stopIfTrue="1" operator="greaterThan">
      <formula>0</formula>
    </cfRule>
    <cfRule type="cellIs" dxfId="551" priority="553" stopIfTrue="1" operator="lessThan">
      <formula>0</formula>
    </cfRule>
  </conditionalFormatting>
  <conditionalFormatting sqref="G73:G75">
    <cfRule type="cellIs" dxfId="550" priority="550" stopIfTrue="1" operator="greaterThan">
      <formula>0</formula>
    </cfRule>
    <cfRule type="cellIs" dxfId="549" priority="551" stopIfTrue="1" operator="lessThan">
      <formula>0</formula>
    </cfRule>
  </conditionalFormatting>
  <conditionalFormatting sqref="G78">
    <cfRule type="cellIs" dxfId="548" priority="548" stopIfTrue="1" operator="greaterThan">
      <formula>0</formula>
    </cfRule>
    <cfRule type="cellIs" dxfId="547" priority="549" stopIfTrue="1" operator="lessThan">
      <formula>0</formula>
    </cfRule>
  </conditionalFormatting>
  <conditionalFormatting sqref="G85:G88">
    <cfRule type="cellIs" dxfId="546" priority="546" stopIfTrue="1" operator="greaterThan">
      <formula>0</formula>
    </cfRule>
    <cfRule type="cellIs" dxfId="545" priority="547" stopIfTrue="1" operator="lessThan">
      <formula>0</formula>
    </cfRule>
  </conditionalFormatting>
  <conditionalFormatting sqref="G89">
    <cfRule type="cellIs" dxfId="544" priority="544" stopIfTrue="1" operator="greaterThan">
      <formula>0</formula>
    </cfRule>
    <cfRule type="cellIs" dxfId="543" priority="545" stopIfTrue="1" operator="lessThan">
      <formula>0</formula>
    </cfRule>
  </conditionalFormatting>
  <conditionalFormatting sqref="G63">
    <cfRule type="cellIs" dxfId="542" priority="542" stopIfTrue="1" operator="greaterThan">
      <formula>0</formula>
    </cfRule>
    <cfRule type="cellIs" dxfId="541" priority="543" stopIfTrue="1" operator="lessThan">
      <formula>0</formula>
    </cfRule>
  </conditionalFormatting>
  <conditionalFormatting sqref="AR82 AV82 AF82 AJ82 AM82:AN82 AB82 X82 P82:V82">
    <cfRule type="cellIs" dxfId="540" priority="540" stopIfTrue="1" operator="greaterThan">
      <formula>0</formula>
    </cfRule>
    <cfRule type="cellIs" dxfId="539" priority="541" stopIfTrue="1" operator="lessThan">
      <formula>0</formula>
    </cfRule>
  </conditionalFormatting>
  <conditionalFormatting sqref="O82">
    <cfRule type="cellIs" dxfId="538" priority="538" stopIfTrue="1" operator="greaterThan">
      <formula>0</formula>
    </cfRule>
    <cfRule type="cellIs" dxfId="537" priority="539" stopIfTrue="1" operator="lessThan">
      <formula>0</formula>
    </cfRule>
  </conditionalFormatting>
  <conditionalFormatting sqref="G82">
    <cfRule type="cellIs" dxfId="536" priority="536" stopIfTrue="1" operator="greaterThan">
      <formula>0</formula>
    </cfRule>
    <cfRule type="cellIs" dxfId="535" priority="537" stopIfTrue="1" operator="lessThan">
      <formula>0</formula>
    </cfRule>
  </conditionalFormatting>
  <conditionalFormatting sqref="AR83 AV83 R83:V83 AF83 AJ83 AM83:AN83 AB83 X83">
    <cfRule type="cellIs" dxfId="534" priority="534" stopIfTrue="1" operator="greaterThan">
      <formula>0</formula>
    </cfRule>
    <cfRule type="cellIs" dxfId="533" priority="535" stopIfTrue="1" operator="lessThan">
      <formula>0</formula>
    </cfRule>
  </conditionalFormatting>
  <conditionalFormatting sqref="Q83">
    <cfRule type="cellIs" dxfId="532" priority="532" stopIfTrue="1" operator="greaterThan">
      <formula>0</formula>
    </cfRule>
    <cfRule type="cellIs" dxfId="531" priority="533" stopIfTrue="1" operator="lessThan">
      <formula>0</formula>
    </cfRule>
  </conditionalFormatting>
  <conditionalFormatting sqref="P83">
    <cfRule type="cellIs" dxfId="530" priority="530" stopIfTrue="1" operator="greaterThan">
      <formula>0</formula>
    </cfRule>
    <cfRule type="cellIs" dxfId="529" priority="531" stopIfTrue="1" operator="lessThan">
      <formula>0</formula>
    </cfRule>
  </conditionalFormatting>
  <conditionalFormatting sqref="O83">
    <cfRule type="cellIs" dxfId="528" priority="528" stopIfTrue="1" operator="greaterThan">
      <formula>0</formula>
    </cfRule>
    <cfRule type="cellIs" dxfId="527" priority="529" stopIfTrue="1" operator="lessThan">
      <formula>0</formula>
    </cfRule>
  </conditionalFormatting>
  <conditionalFormatting sqref="G83">
    <cfRule type="cellIs" dxfId="526" priority="526" stopIfTrue="1" operator="greaterThan">
      <formula>0</formula>
    </cfRule>
    <cfRule type="cellIs" dxfId="525" priority="527" stopIfTrue="1" operator="lessThan">
      <formula>0</formula>
    </cfRule>
  </conditionalFormatting>
  <conditionalFormatting sqref="N85:N88">
    <cfRule type="cellIs" dxfId="524" priority="524" stopIfTrue="1" operator="greaterThan">
      <formula>0</formula>
    </cfRule>
    <cfRule type="cellIs" dxfId="523" priority="525" stopIfTrue="1" operator="lessThan">
      <formula>0</formula>
    </cfRule>
  </conditionalFormatting>
  <conditionalFormatting sqref="N13:N14 N77:N78 N63 N208:N209">
    <cfRule type="cellIs" dxfId="522" priority="522" stopIfTrue="1" operator="greaterThan">
      <formula>0</formula>
    </cfRule>
    <cfRule type="cellIs" dxfId="521" priority="523" stopIfTrue="1" operator="lessThan">
      <formula>0</formula>
    </cfRule>
  </conditionalFormatting>
  <conditionalFormatting sqref="N52:N53 N55:N60 N129:N138 N197:N205 N175:N181 N192:N193 N162:N166 N17 N23:N24 N80:N81 N19 N36:N41 N29:N32 N21 N26">
    <cfRule type="cellIs" dxfId="520" priority="520" stopIfTrue="1" operator="greaterThan">
      <formula>0</formula>
    </cfRule>
    <cfRule type="cellIs" dxfId="519" priority="521" stopIfTrue="1" operator="lessThan">
      <formula>0</formula>
    </cfRule>
  </conditionalFormatting>
  <conditionalFormatting sqref="N22">
    <cfRule type="cellIs" dxfId="518" priority="518" stopIfTrue="1" operator="greaterThan">
      <formula>0</formula>
    </cfRule>
    <cfRule type="cellIs" dxfId="517" priority="519" stopIfTrue="1" operator="lessThan">
      <formula>0</formula>
    </cfRule>
  </conditionalFormatting>
  <conditionalFormatting sqref="N79">
    <cfRule type="cellIs" dxfId="516" priority="516" stopIfTrue="1" operator="greaterThan">
      <formula>0</formula>
    </cfRule>
    <cfRule type="cellIs" dxfId="515" priority="517" stopIfTrue="1" operator="lessThan">
      <formula>0</formula>
    </cfRule>
  </conditionalFormatting>
  <conditionalFormatting sqref="N18">
    <cfRule type="cellIs" dxfId="514" priority="514" stopIfTrue="1" operator="greaterThan">
      <formula>0</formula>
    </cfRule>
    <cfRule type="cellIs" dxfId="513" priority="515" stopIfTrue="1" operator="lessThan">
      <formula>0</formula>
    </cfRule>
  </conditionalFormatting>
  <conditionalFormatting sqref="N61">
    <cfRule type="cellIs" dxfId="512" priority="512" stopIfTrue="1" operator="greaterThan">
      <formula>0</formula>
    </cfRule>
    <cfRule type="cellIs" dxfId="511" priority="513" stopIfTrue="1" operator="lessThan">
      <formula>0</formula>
    </cfRule>
  </conditionalFormatting>
  <conditionalFormatting sqref="N73:N75">
    <cfRule type="cellIs" dxfId="510" priority="504" stopIfTrue="1" operator="greaterThan">
      <formula>0</formula>
    </cfRule>
    <cfRule type="cellIs" dxfId="509" priority="505" stopIfTrue="1" operator="lessThan">
      <formula>0</formula>
    </cfRule>
  </conditionalFormatting>
  <conditionalFormatting sqref="N42:N48">
    <cfRule type="cellIs" dxfId="508" priority="510" stopIfTrue="1" operator="greaterThan">
      <formula>0</formula>
    </cfRule>
    <cfRule type="cellIs" dxfId="507" priority="511" stopIfTrue="1" operator="lessThan">
      <formula>0</formula>
    </cfRule>
  </conditionalFormatting>
  <conditionalFormatting sqref="N50">
    <cfRule type="cellIs" dxfId="506" priority="508" stopIfTrue="1" operator="greaterThan">
      <formula>0</formula>
    </cfRule>
    <cfRule type="cellIs" dxfId="505" priority="509" stopIfTrue="1" operator="lessThan">
      <formula>0</formula>
    </cfRule>
  </conditionalFormatting>
  <conditionalFormatting sqref="N76 N64:N69 N144:N145 N72">
    <cfRule type="cellIs" dxfId="504" priority="506" stopIfTrue="1" operator="greaterThan">
      <formula>0</formula>
    </cfRule>
    <cfRule type="cellIs" dxfId="503" priority="507" stopIfTrue="1" operator="lessThan">
      <formula>0</formula>
    </cfRule>
  </conditionalFormatting>
  <conditionalFormatting sqref="N121:N127">
    <cfRule type="cellIs" dxfId="502" priority="502" stopIfTrue="1" operator="greaterThan">
      <formula>0</formula>
    </cfRule>
    <cfRule type="cellIs" dxfId="501" priority="503" stopIfTrue="1" operator="lessThan">
      <formula>0</formula>
    </cfRule>
  </conditionalFormatting>
  <conditionalFormatting sqref="N139">
    <cfRule type="cellIs" dxfId="500" priority="500" stopIfTrue="1" operator="greaterThan">
      <formula>0</formula>
    </cfRule>
    <cfRule type="cellIs" dxfId="499" priority="501" stopIfTrue="1" operator="lessThan">
      <formula>0</formula>
    </cfRule>
  </conditionalFormatting>
  <conditionalFormatting sqref="N148:N161">
    <cfRule type="cellIs" dxfId="498" priority="498" stopIfTrue="1" operator="greaterThan">
      <formula>0</formula>
    </cfRule>
    <cfRule type="cellIs" dxfId="497" priority="499" stopIfTrue="1" operator="lessThan">
      <formula>0</formula>
    </cfRule>
  </conditionalFormatting>
  <conditionalFormatting sqref="N167:N173">
    <cfRule type="cellIs" dxfId="496" priority="496" stopIfTrue="1" operator="greaterThan">
      <formula>0</formula>
    </cfRule>
    <cfRule type="cellIs" dxfId="495" priority="497" stopIfTrue="1" operator="lessThan">
      <formula>0</formula>
    </cfRule>
  </conditionalFormatting>
  <conditionalFormatting sqref="N185 N182:N183 N187:N190">
    <cfRule type="cellIs" dxfId="494" priority="494" stopIfTrue="1" operator="greaterThan">
      <formula>0</formula>
    </cfRule>
    <cfRule type="cellIs" dxfId="493" priority="495" stopIfTrue="1" operator="lessThan">
      <formula>0</formula>
    </cfRule>
  </conditionalFormatting>
  <conditionalFormatting sqref="N184">
    <cfRule type="cellIs" dxfId="492" priority="492" stopIfTrue="1" operator="greaterThan">
      <formula>0</formula>
    </cfRule>
    <cfRule type="cellIs" dxfId="491" priority="493" stopIfTrue="1" operator="lessThan">
      <formula>0</formula>
    </cfRule>
  </conditionalFormatting>
  <conditionalFormatting sqref="N194:N195">
    <cfRule type="cellIs" dxfId="490" priority="490" stopIfTrue="1" operator="greaterThan">
      <formula>0</formula>
    </cfRule>
    <cfRule type="cellIs" dxfId="489" priority="491" stopIfTrue="1" operator="lessThan">
      <formula>0</formula>
    </cfRule>
  </conditionalFormatting>
  <conditionalFormatting sqref="N210">
    <cfRule type="cellIs" dxfId="488" priority="488" stopIfTrue="1" operator="greaterThan">
      <formula>0</formula>
    </cfRule>
    <cfRule type="cellIs" dxfId="487" priority="489" stopIfTrue="1" operator="lessThan">
      <formula>0</formula>
    </cfRule>
  </conditionalFormatting>
  <conditionalFormatting sqref="N207">
    <cfRule type="cellIs" dxfId="486" priority="486" stopIfTrue="1" operator="greaterThan">
      <formula>0</formula>
    </cfRule>
    <cfRule type="cellIs" dxfId="485" priority="487" stopIfTrue="1" operator="lessThan">
      <formula>0</formula>
    </cfRule>
  </conditionalFormatting>
  <conditionalFormatting sqref="N15">
    <cfRule type="cellIs" dxfId="484" priority="484" stopIfTrue="1" operator="greaterThan">
      <formula>0</formula>
    </cfRule>
    <cfRule type="cellIs" dxfId="483" priority="485" stopIfTrue="1" operator="lessThan">
      <formula>0</formula>
    </cfRule>
  </conditionalFormatting>
  <conditionalFormatting sqref="N89">
    <cfRule type="cellIs" dxfId="482" priority="482" stopIfTrue="1" operator="greaterThan">
      <formula>0</formula>
    </cfRule>
    <cfRule type="cellIs" dxfId="481" priority="483" stopIfTrue="1" operator="lessThan">
      <formula>0</formula>
    </cfRule>
  </conditionalFormatting>
  <conditionalFormatting sqref="N82">
    <cfRule type="cellIs" dxfId="480" priority="480" stopIfTrue="1" operator="greaterThan">
      <formula>0</formula>
    </cfRule>
    <cfRule type="cellIs" dxfId="479" priority="481" stopIfTrue="1" operator="lessThan">
      <formula>0</formula>
    </cfRule>
  </conditionalFormatting>
  <conditionalFormatting sqref="N83">
    <cfRule type="cellIs" dxfId="478" priority="478" stopIfTrue="1" operator="greaterThan">
      <formula>0</formula>
    </cfRule>
    <cfRule type="cellIs" dxfId="477" priority="479" stopIfTrue="1" operator="lessThan">
      <formula>0</formula>
    </cfRule>
  </conditionalFormatting>
  <conditionalFormatting sqref="M85:M88">
    <cfRule type="cellIs" dxfId="476" priority="476" stopIfTrue="1" operator="greaterThan">
      <formula>0</formula>
    </cfRule>
    <cfRule type="cellIs" dxfId="475" priority="477" stopIfTrue="1" operator="lessThan">
      <formula>0</formula>
    </cfRule>
  </conditionalFormatting>
  <conditionalFormatting sqref="M13:M14 M77:M78 M63 M208:M209">
    <cfRule type="cellIs" dxfId="474" priority="474" stopIfTrue="1" operator="greaterThan">
      <formula>0</formula>
    </cfRule>
    <cfRule type="cellIs" dxfId="473" priority="475" stopIfTrue="1" operator="lessThan">
      <formula>0</formula>
    </cfRule>
  </conditionalFormatting>
  <conditionalFormatting sqref="M52:M53 M55:M60 M129:M138 M197:M205 M175:M181 M192:M193 M162:M166 M17 M23:M24 M80:M81 M19 M36:M41 M29:M32 M21 M26">
    <cfRule type="cellIs" dxfId="472" priority="472" stopIfTrue="1" operator="greaterThan">
      <formula>0</formula>
    </cfRule>
    <cfRule type="cellIs" dxfId="471" priority="473" stopIfTrue="1" operator="lessThan">
      <formula>0</formula>
    </cfRule>
  </conditionalFormatting>
  <conditionalFormatting sqref="M22">
    <cfRule type="cellIs" dxfId="470" priority="470" stopIfTrue="1" operator="greaterThan">
      <formula>0</formula>
    </cfRule>
    <cfRule type="cellIs" dxfId="469" priority="471" stopIfTrue="1" operator="lessThan">
      <formula>0</formula>
    </cfRule>
  </conditionalFormatting>
  <conditionalFormatting sqref="M79">
    <cfRule type="cellIs" dxfId="468" priority="468" stopIfTrue="1" operator="greaterThan">
      <formula>0</formula>
    </cfRule>
    <cfRule type="cellIs" dxfId="467" priority="469" stopIfTrue="1" operator="lessThan">
      <formula>0</formula>
    </cfRule>
  </conditionalFormatting>
  <conditionalFormatting sqref="M18">
    <cfRule type="cellIs" dxfId="466" priority="466" stopIfTrue="1" operator="greaterThan">
      <formula>0</formula>
    </cfRule>
    <cfRule type="cellIs" dxfId="465" priority="467" stopIfTrue="1" operator="lessThan">
      <formula>0</formula>
    </cfRule>
  </conditionalFormatting>
  <conditionalFormatting sqref="M61">
    <cfRule type="cellIs" dxfId="464" priority="464" stopIfTrue="1" operator="greaterThan">
      <formula>0</formula>
    </cfRule>
    <cfRule type="cellIs" dxfId="463" priority="465" stopIfTrue="1" operator="lessThan">
      <formula>0</formula>
    </cfRule>
  </conditionalFormatting>
  <conditionalFormatting sqref="M73:M75">
    <cfRule type="cellIs" dxfId="462" priority="456" stopIfTrue="1" operator="greaterThan">
      <formula>0</formula>
    </cfRule>
    <cfRule type="cellIs" dxfId="461" priority="457" stopIfTrue="1" operator="lessThan">
      <formula>0</formula>
    </cfRule>
  </conditionalFormatting>
  <conditionalFormatting sqref="M42:M48">
    <cfRule type="cellIs" dxfId="460" priority="462" stopIfTrue="1" operator="greaterThan">
      <formula>0</formula>
    </cfRule>
    <cfRule type="cellIs" dxfId="459" priority="463" stopIfTrue="1" operator="lessThan">
      <formula>0</formula>
    </cfRule>
  </conditionalFormatting>
  <conditionalFormatting sqref="M50">
    <cfRule type="cellIs" dxfId="458" priority="460" stopIfTrue="1" operator="greaterThan">
      <formula>0</formula>
    </cfRule>
    <cfRule type="cellIs" dxfId="457" priority="461" stopIfTrue="1" operator="lessThan">
      <formula>0</formula>
    </cfRule>
  </conditionalFormatting>
  <conditionalFormatting sqref="M76 M64:M69 M144:M145 M72">
    <cfRule type="cellIs" dxfId="456" priority="458" stopIfTrue="1" operator="greaterThan">
      <formula>0</formula>
    </cfRule>
    <cfRule type="cellIs" dxfId="455" priority="459" stopIfTrue="1" operator="lessThan">
      <formula>0</formula>
    </cfRule>
  </conditionalFormatting>
  <conditionalFormatting sqref="M121:M127">
    <cfRule type="cellIs" dxfId="454" priority="454" stopIfTrue="1" operator="greaterThan">
      <formula>0</formula>
    </cfRule>
    <cfRule type="cellIs" dxfId="453" priority="455" stopIfTrue="1" operator="lessThan">
      <formula>0</formula>
    </cfRule>
  </conditionalFormatting>
  <conditionalFormatting sqref="M139">
    <cfRule type="cellIs" dxfId="452" priority="452" stopIfTrue="1" operator="greaterThan">
      <formula>0</formula>
    </cfRule>
    <cfRule type="cellIs" dxfId="451" priority="453" stopIfTrue="1" operator="lessThan">
      <formula>0</formula>
    </cfRule>
  </conditionalFormatting>
  <conditionalFormatting sqref="M148:M161">
    <cfRule type="cellIs" dxfId="450" priority="450" stopIfTrue="1" operator="greaterThan">
      <formula>0</formula>
    </cfRule>
    <cfRule type="cellIs" dxfId="449" priority="451" stopIfTrue="1" operator="lessThan">
      <formula>0</formula>
    </cfRule>
  </conditionalFormatting>
  <conditionalFormatting sqref="M167:M173">
    <cfRule type="cellIs" dxfId="448" priority="448" stopIfTrue="1" operator="greaterThan">
      <formula>0</formula>
    </cfRule>
    <cfRule type="cellIs" dxfId="447" priority="449" stopIfTrue="1" operator="lessThan">
      <formula>0</formula>
    </cfRule>
  </conditionalFormatting>
  <conditionalFormatting sqref="M185 M182:M183 M187:M190">
    <cfRule type="cellIs" dxfId="446" priority="446" stopIfTrue="1" operator="greaterThan">
      <formula>0</formula>
    </cfRule>
    <cfRule type="cellIs" dxfId="445" priority="447" stopIfTrue="1" operator="lessThan">
      <formula>0</formula>
    </cfRule>
  </conditionalFormatting>
  <conditionalFormatting sqref="M184">
    <cfRule type="cellIs" dxfId="444" priority="444" stopIfTrue="1" operator="greaterThan">
      <formula>0</formula>
    </cfRule>
    <cfRule type="cellIs" dxfId="443" priority="445" stopIfTrue="1" operator="lessThan">
      <formula>0</formula>
    </cfRule>
  </conditionalFormatting>
  <conditionalFormatting sqref="M194:M195">
    <cfRule type="cellIs" dxfId="442" priority="442" stopIfTrue="1" operator="greaterThan">
      <formula>0</formula>
    </cfRule>
    <cfRule type="cellIs" dxfId="441" priority="443" stopIfTrue="1" operator="lessThan">
      <formula>0</formula>
    </cfRule>
  </conditionalFormatting>
  <conditionalFormatting sqref="M210">
    <cfRule type="cellIs" dxfId="440" priority="440" stopIfTrue="1" operator="greaterThan">
      <formula>0</formula>
    </cfRule>
    <cfRule type="cellIs" dxfId="439" priority="441" stopIfTrue="1" operator="lessThan">
      <formula>0</formula>
    </cfRule>
  </conditionalFormatting>
  <conditionalFormatting sqref="M207">
    <cfRule type="cellIs" dxfId="438" priority="438" stopIfTrue="1" operator="greaterThan">
      <formula>0</formula>
    </cfRule>
    <cfRule type="cellIs" dxfId="437" priority="439" stopIfTrue="1" operator="lessThan">
      <formula>0</formula>
    </cfRule>
  </conditionalFormatting>
  <conditionalFormatting sqref="M15">
    <cfRule type="cellIs" dxfId="436" priority="436" stopIfTrue="1" operator="greaterThan">
      <formula>0</formula>
    </cfRule>
    <cfRule type="cellIs" dxfId="435" priority="437" stopIfTrue="1" operator="lessThan">
      <formula>0</formula>
    </cfRule>
  </conditionalFormatting>
  <conditionalFormatting sqref="M89">
    <cfRule type="cellIs" dxfId="434" priority="434" stopIfTrue="1" operator="greaterThan">
      <formula>0</formula>
    </cfRule>
    <cfRule type="cellIs" dxfId="433" priority="435" stopIfTrue="1" operator="lessThan">
      <formula>0</formula>
    </cfRule>
  </conditionalFormatting>
  <conditionalFormatting sqref="M82">
    <cfRule type="cellIs" dxfId="432" priority="432" stopIfTrue="1" operator="greaterThan">
      <formula>0</formula>
    </cfRule>
    <cfRule type="cellIs" dxfId="431" priority="433" stopIfTrue="1" operator="lessThan">
      <formula>0</formula>
    </cfRule>
  </conditionalFormatting>
  <conditionalFormatting sqref="M83">
    <cfRule type="cellIs" dxfId="430" priority="430" stopIfTrue="1" operator="greaterThan">
      <formula>0</formula>
    </cfRule>
    <cfRule type="cellIs" dxfId="429" priority="431" stopIfTrue="1" operator="lessThan">
      <formula>0</formula>
    </cfRule>
  </conditionalFormatting>
  <conditionalFormatting sqref="L85:L88">
    <cfRule type="cellIs" dxfId="428" priority="428" stopIfTrue="1" operator="greaterThan">
      <formula>0</formula>
    </cfRule>
    <cfRule type="cellIs" dxfId="427" priority="429" stopIfTrue="1" operator="lessThan">
      <formula>0</formula>
    </cfRule>
  </conditionalFormatting>
  <conditionalFormatting sqref="L13:L14 L77:L78 L63 L208:L209">
    <cfRule type="cellIs" dxfId="426" priority="426" stopIfTrue="1" operator="greaterThan">
      <formula>0</formula>
    </cfRule>
    <cfRule type="cellIs" dxfId="425" priority="427" stopIfTrue="1" operator="lessThan">
      <formula>0</formula>
    </cfRule>
  </conditionalFormatting>
  <conditionalFormatting sqref="L52:L53 L55:L60 L129:L138 L197:L205 L175:L181 L192:L193 L162:L166 L17 L23:L24 L80:L81 L19 L36:L41 L29:L32 L21 L26">
    <cfRule type="cellIs" dxfId="424" priority="424" stopIfTrue="1" operator="greaterThan">
      <formula>0</formula>
    </cfRule>
    <cfRule type="cellIs" dxfId="423" priority="425" stopIfTrue="1" operator="lessThan">
      <formula>0</formula>
    </cfRule>
  </conditionalFormatting>
  <conditionalFormatting sqref="L22">
    <cfRule type="cellIs" dxfId="422" priority="422" stopIfTrue="1" operator="greaterThan">
      <formula>0</formula>
    </cfRule>
    <cfRule type="cellIs" dxfId="421" priority="423" stopIfTrue="1" operator="lessThan">
      <formula>0</formula>
    </cfRule>
  </conditionalFormatting>
  <conditionalFormatting sqref="L79">
    <cfRule type="cellIs" dxfId="420" priority="420" stopIfTrue="1" operator="greaterThan">
      <formula>0</formula>
    </cfRule>
    <cfRule type="cellIs" dxfId="419" priority="421" stopIfTrue="1" operator="lessThan">
      <formula>0</formula>
    </cfRule>
  </conditionalFormatting>
  <conditionalFormatting sqref="L18">
    <cfRule type="cellIs" dxfId="418" priority="418" stopIfTrue="1" operator="greaterThan">
      <formula>0</formula>
    </cfRule>
    <cfRule type="cellIs" dxfId="417" priority="419" stopIfTrue="1" operator="lessThan">
      <formula>0</formula>
    </cfRule>
  </conditionalFormatting>
  <conditionalFormatting sqref="L61">
    <cfRule type="cellIs" dxfId="416" priority="416" stopIfTrue="1" operator="greaterThan">
      <formula>0</formula>
    </cfRule>
    <cfRule type="cellIs" dxfId="415" priority="417" stopIfTrue="1" operator="lessThan">
      <formula>0</formula>
    </cfRule>
  </conditionalFormatting>
  <conditionalFormatting sqref="L73:L75">
    <cfRule type="cellIs" dxfId="414" priority="408" stopIfTrue="1" operator="greaterThan">
      <formula>0</formula>
    </cfRule>
    <cfRule type="cellIs" dxfId="413" priority="409" stopIfTrue="1" operator="lessThan">
      <formula>0</formula>
    </cfRule>
  </conditionalFormatting>
  <conditionalFormatting sqref="L42:L48">
    <cfRule type="cellIs" dxfId="412" priority="414" stopIfTrue="1" operator="greaterThan">
      <formula>0</formula>
    </cfRule>
    <cfRule type="cellIs" dxfId="411" priority="415" stopIfTrue="1" operator="lessThan">
      <formula>0</formula>
    </cfRule>
  </conditionalFormatting>
  <conditionalFormatting sqref="L50">
    <cfRule type="cellIs" dxfId="410" priority="412" stopIfTrue="1" operator="greaterThan">
      <formula>0</formula>
    </cfRule>
    <cfRule type="cellIs" dxfId="409" priority="413" stopIfTrue="1" operator="lessThan">
      <formula>0</formula>
    </cfRule>
  </conditionalFormatting>
  <conditionalFormatting sqref="L76 L64:L69 L144:L145 L72">
    <cfRule type="cellIs" dxfId="408" priority="410" stopIfTrue="1" operator="greaterThan">
      <formula>0</formula>
    </cfRule>
    <cfRule type="cellIs" dxfId="407" priority="411" stopIfTrue="1" operator="lessThan">
      <formula>0</formula>
    </cfRule>
  </conditionalFormatting>
  <conditionalFormatting sqref="L121:L127">
    <cfRule type="cellIs" dxfId="406" priority="406" stopIfTrue="1" operator="greaterThan">
      <formula>0</formula>
    </cfRule>
    <cfRule type="cellIs" dxfId="405" priority="407" stopIfTrue="1" operator="lessThan">
      <formula>0</formula>
    </cfRule>
  </conditionalFormatting>
  <conditionalFormatting sqref="L139">
    <cfRule type="cellIs" dxfId="404" priority="404" stopIfTrue="1" operator="greaterThan">
      <formula>0</formula>
    </cfRule>
    <cfRule type="cellIs" dxfId="403" priority="405" stopIfTrue="1" operator="lessThan">
      <formula>0</formula>
    </cfRule>
  </conditionalFormatting>
  <conditionalFormatting sqref="L148:L161">
    <cfRule type="cellIs" dxfId="402" priority="402" stopIfTrue="1" operator="greaterThan">
      <formula>0</formula>
    </cfRule>
    <cfRule type="cellIs" dxfId="401" priority="403" stopIfTrue="1" operator="lessThan">
      <formula>0</formula>
    </cfRule>
  </conditionalFormatting>
  <conditionalFormatting sqref="L167:L173">
    <cfRule type="cellIs" dxfId="400" priority="400" stopIfTrue="1" operator="greaterThan">
      <formula>0</formula>
    </cfRule>
    <cfRule type="cellIs" dxfId="399" priority="401" stopIfTrue="1" operator="lessThan">
      <formula>0</formula>
    </cfRule>
  </conditionalFormatting>
  <conditionalFormatting sqref="L185 L182:L183 L187:L190">
    <cfRule type="cellIs" dxfId="398" priority="398" stopIfTrue="1" operator="greaterThan">
      <formula>0</formula>
    </cfRule>
    <cfRule type="cellIs" dxfId="397" priority="399" stopIfTrue="1" operator="lessThan">
      <formula>0</formula>
    </cfRule>
  </conditionalFormatting>
  <conditionalFormatting sqref="L184">
    <cfRule type="cellIs" dxfId="396" priority="396" stopIfTrue="1" operator="greaterThan">
      <formula>0</formula>
    </cfRule>
    <cfRule type="cellIs" dxfId="395" priority="397" stopIfTrue="1" operator="lessThan">
      <formula>0</formula>
    </cfRule>
  </conditionalFormatting>
  <conditionalFormatting sqref="L194:L195">
    <cfRule type="cellIs" dxfId="394" priority="394" stopIfTrue="1" operator="greaterThan">
      <formula>0</formula>
    </cfRule>
    <cfRule type="cellIs" dxfId="393" priority="395" stopIfTrue="1" operator="lessThan">
      <formula>0</formula>
    </cfRule>
  </conditionalFormatting>
  <conditionalFormatting sqref="L210">
    <cfRule type="cellIs" dxfId="392" priority="392" stopIfTrue="1" operator="greaterThan">
      <formula>0</formula>
    </cfRule>
    <cfRule type="cellIs" dxfId="391" priority="393" stopIfTrue="1" operator="lessThan">
      <formula>0</formula>
    </cfRule>
  </conditionalFormatting>
  <conditionalFormatting sqref="L207">
    <cfRule type="cellIs" dxfId="390" priority="390" stopIfTrue="1" operator="greaterThan">
      <formula>0</formula>
    </cfRule>
    <cfRule type="cellIs" dxfId="389" priority="391" stopIfTrue="1" operator="lessThan">
      <formula>0</formula>
    </cfRule>
  </conditionalFormatting>
  <conditionalFormatting sqref="L15">
    <cfRule type="cellIs" dxfId="388" priority="388" stopIfTrue="1" operator="greaterThan">
      <formula>0</formula>
    </cfRule>
    <cfRule type="cellIs" dxfId="387" priority="389" stopIfTrue="1" operator="lessThan">
      <formula>0</formula>
    </cfRule>
  </conditionalFormatting>
  <conditionalFormatting sqref="L89">
    <cfRule type="cellIs" dxfId="386" priority="386" stopIfTrue="1" operator="greaterThan">
      <formula>0</formula>
    </cfRule>
    <cfRule type="cellIs" dxfId="385" priority="387" stopIfTrue="1" operator="lessThan">
      <formula>0</formula>
    </cfRule>
  </conditionalFormatting>
  <conditionalFormatting sqref="L82">
    <cfRule type="cellIs" dxfId="384" priority="384" stopIfTrue="1" operator="greaterThan">
      <formula>0</formula>
    </cfRule>
    <cfRule type="cellIs" dxfId="383" priority="385" stopIfTrue="1" operator="lessThan">
      <formula>0</formula>
    </cfRule>
  </conditionalFormatting>
  <conditionalFormatting sqref="L83">
    <cfRule type="cellIs" dxfId="382" priority="382" stopIfTrue="1" operator="greaterThan">
      <formula>0</formula>
    </cfRule>
    <cfRule type="cellIs" dxfId="381" priority="383" stopIfTrue="1" operator="lessThan">
      <formula>0</formula>
    </cfRule>
  </conditionalFormatting>
  <conditionalFormatting sqref="AR140 AV140 R140:V140 AF140 AJ140 AM140:AN140 AB140 X140">
    <cfRule type="cellIs" dxfId="380" priority="380" stopIfTrue="1" operator="greaterThan">
      <formula>0</formula>
    </cfRule>
    <cfRule type="cellIs" dxfId="379" priority="381" stopIfTrue="1" operator="lessThan">
      <formula>0</formula>
    </cfRule>
  </conditionalFormatting>
  <conditionalFormatting sqref="G140">
    <cfRule type="cellIs" dxfId="378" priority="378" operator="greaterThan">
      <formula>0</formula>
    </cfRule>
    <cfRule type="cellIs" dxfId="377" priority="379" operator="lessThan">
      <formula>0</formula>
    </cfRule>
  </conditionalFormatting>
  <conditionalFormatting sqref="G140">
    <cfRule type="cellIs" dxfId="376" priority="376" operator="greaterThan">
      <formula>0</formula>
    </cfRule>
    <cfRule type="cellIs" dxfId="375" priority="377" operator="lessThan">
      <formula>0</formula>
    </cfRule>
  </conditionalFormatting>
  <conditionalFormatting sqref="Q140">
    <cfRule type="cellIs" dxfId="374" priority="374" stopIfTrue="1" operator="greaterThan">
      <formula>0</formula>
    </cfRule>
    <cfRule type="cellIs" dxfId="373" priority="375" stopIfTrue="1" operator="lessThan">
      <formula>0</formula>
    </cfRule>
  </conditionalFormatting>
  <conditionalFormatting sqref="P140">
    <cfRule type="cellIs" dxfId="372" priority="372" stopIfTrue="1" operator="greaterThan">
      <formula>0</formula>
    </cfRule>
    <cfRule type="cellIs" dxfId="371" priority="373" stopIfTrue="1" operator="lessThan">
      <formula>0</formula>
    </cfRule>
  </conditionalFormatting>
  <conditionalFormatting sqref="O140">
    <cfRule type="cellIs" dxfId="370" priority="370" stopIfTrue="1" operator="greaterThan">
      <formula>0</formula>
    </cfRule>
    <cfRule type="cellIs" dxfId="369" priority="371" stopIfTrue="1" operator="lessThan">
      <formula>0</formula>
    </cfRule>
  </conditionalFormatting>
  <conditionalFormatting sqref="N140">
    <cfRule type="cellIs" dxfId="368" priority="368" stopIfTrue="1" operator="greaterThan">
      <formula>0</formula>
    </cfRule>
    <cfRule type="cellIs" dxfId="367" priority="369" stopIfTrue="1" operator="lessThan">
      <formula>0</formula>
    </cfRule>
  </conditionalFormatting>
  <conditionalFormatting sqref="M140">
    <cfRule type="cellIs" dxfId="366" priority="366" stopIfTrue="1" operator="greaterThan">
      <formula>0</formula>
    </cfRule>
    <cfRule type="cellIs" dxfId="365" priority="367" stopIfTrue="1" operator="lessThan">
      <formula>0</formula>
    </cfRule>
  </conditionalFormatting>
  <conditionalFormatting sqref="L140">
    <cfRule type="cellIs" dxfId="364" priority="364" stopIfTrue="1" operator="greaterThan">
      <formula>0</formula>
    </cfRule>
    <cfRule type="cellIs" dxfId="363" priority="365" stopIfTrue="1" operator="lessThan">
      <formula>0</formula>
    </cfRule>
  </conditionalFormatting>
  <conditionalFormatting sqref="G33">
    <cfRule type="cellIs" dxfId="362" priority="362" stopIfTrue="1" operator="greaterThan">
      <formula>0</formula>
    </cfRule>
    <cfRule type="cellIs" dxfId="361" priority="363" stopIfTrue="1" operator="lessThan">
      <formula>0</formula>
    </cfRule>
  </conditionalFormatting>
  <conditionalFormatting sqref="K33:K35">
    <cfRule type="cellIs" dxfId="360" priority="360" stopIfTrue="1" operator="greaterThan">
      <formula>0</formula>
    </cfRule>
    <cfRule type="cellIs" dxfId="359" priority="361" stopIfTrue="1" operator="lessThan">
      <formula>0</formula>
    </cfRule>
  </conditionalFormatting>
  <conditionalFormatting sqref="K85:K88">
    <cfRule type="cellIs" dxfId="358" priority="358" stopIfTrue="1" operator="greaterThan">
      <formula>0</formula>
    </cfRule>
    <cfRule type="cellIs" dxfId="357" priority="359" stopIfTrue="1" operator="lessThan">
      <formula>0</formula>
    </cfRule>
  </conditionalFormatting>
  <conditionalFormatting sqref="K208:K209 K63 K77:K78 K13:K14">
    <cfRule type="cellIs" dxfId="356" priority="356" stopIfTrue="1" operator="greaterThan">
      <formula>0</formula>
    </cfRule>
    <cfRule type="cellIs" dxfId="355" priority="357" stopIfTrue="1" operator="lessThan">
      <formula>0</formula>
    </cfRule>
  </conditionalFormatting>
  <conditionalFormatting sqref="K29:K32 K36:K41 K19 K80:K81 K23:K24 K17 K162:K166 K192:K193 K175:K181 K197:K205 K129:K138 K55:K60 K52:K53 K21 K26">
    <cfRule type="cellIs" dxfId="354" priority="354" stopIfTrue="1" operator="greaterThan">
      <formula>0</formula>
    </cfRule>
    <cfRule type="cellIs" dxfId="353" priority="355" stopIfTrue="1" operator="lessThan">
      <formula>0</formula>
    </cfRule>
  </conditionalFormatting>
  <conditionalFormatting sqref="K22">
    <cfRule type="cellIs" dxfId="352" priority="352" stopIfTrue="1" operator="greaterThan">
      <formula>0</formula>
    </cfRule>
    <cfRule type="cellIs" dxfId="351" priority="353" stopIfTrue="1" operator="lessThan">
      <formula>0</formula>
    </cfRule>
  </conditionalFormatting>
  <conditionalFormatting sqref="K79">
    <cfRule type="cellIs" dxfId="350" priority="350" stopIfTrue="1" operator="greaterThan">
      <formula>0</formula>
    </cfRule>
    <cfRule type="cellIs" dxfId="349" priority="351" stopIfTrue="1" operator="lessThan">
      <formula>0</formula>
    </cfRule>
  </conditionalFormatting>
  <conditionalFormatting sqref="K18">
    <cfRule type="cellIs" dxfId="348" priority="348" stopIfTrue="1" operator="greaterThan">
      <formula>0</formula>
    </cfRule>
    <cfRule type="cellIs" dxfId="347" priority="349" stopIfTrue="1" operator="lessThan">
      <formula>0</formula>
    </cfRule>
  </conditionalFormatting>
  <conditionalFormatting sqref="K61">
    <cfRule type="cellIs" dxfId="346" priority="346" stopIfTrue="1" operator="greaterThan">
      <formula>0</formula>
    </cfRule>
    <cfRule type="cellIs" dxfId="345" priority="347" stopIfTrue="1" operator="lessThan">
      <formula>0</formula>
    </cfRule>
  </conditionalFormatting>
  <conditionalFormatting sqref="K73:K75">
    <cfRule type="cellIs" dxfId="344" priority="338" stopIfTrue="1" operator="greaterThan">
      <formula>0</formula>
    </cfRule>
    <cfRule type="cellIs" dxfId="343" priority="339" stopIfTrue="1" operator="lessThan">
      <formula>0</formula>
    </cfRule>
  </conditionalFormatting>
  <conditionalFormatting sqref="K42:K48">
    <cfRule type="cellIs" dxfId="342" priority="344" stopIfTrue="1" operator="greaterThan">
      <formula>0</formula>
    </cfRule>
    <cfRule type="cellIs" dxfId="341" priority="345" stopIfTrue="1" operator="lessThan">
      <formula>0</formula>
    </cfRule>
  </conditionalFormatting>
  <conditionalFormatting sqref="K50">
    <cfRule type="cellIs" dxfId="340" priority="342" stopIfTrue="1" operator="greaterThan">
      <formula>0</formula>
    </cfRule>
    <cfRule type="cellIs" dxfId="339" priority="343" stopIfTrue="1" operator="lessThan">
      <formula>0</formula>
    </cfRule>
  </conditionalFormatting>
  <conditionalFormatting sqref="K144:K145 K64:K69 K76 K72">
    <cfRule type="cellIs" dxfId="338" priority="340" stopIfTrue="1" operator="greaterThan">
      <formula>0</formula>
    </cfRule>
    <cfRule type="cellIs" dxfId="337" priority="341" stopIfTrue="1" operator="lessThan">
      <formula>0</formula>
    </cfRule>
  </conditionalFormatting>
  <conditionalFormatting sqref="K121:K127">
    <cfRule type="cellIs" dxfId="336" priority="336" stopIfTrue="1" operator="greaterThan">
      <formula>0</formula>
    </cfRule>
    <cfRule type="cellIs" dxfId="335" priority="337" stopIfTrue="1" operator="lessThan">
      <formula>0</formula>
    </cfRule>
  </conditionalFormatting>
  <conditionalFormatting sqref="K139">
    <cfRule type="cellIs" dxfId="334" priority="334" stopIfTrue="1" operator="greaterThan">
      <formula>0</formula>
    </cfRule>
    <cfRule type="cellIs" dxfId="333" priority="335" stopIfTrue="1" operator="lessThan">
      <formula>0</formula>
    </cfRule>
  </conditionalFormatting>
  <conditionalFormatting sqref="K148:K161">
    <cfRule type="cellIs" dxfId="332" priority="332" stopIfTrue="1" operator="greaterThan">
      <formula>0</formula>
    </cfRule>
    <cfRule type="cellIs" dxfId="331" priority="333" stopIfTrue="1" operator="lessThan">
      <formula>0</formula>
    </cfRule>
  </conditionalFormatting>
  <conditionalFormatting sqref="K167:K173">
    <cfRule type="cellIs" dxfId="330" priority="330" stopIfTrue="1" operator="greaterThan">
      <formula>0</formula>
    </cfRule>
    <cfRule type="cellIs" dxfId="329" priority="331" stopIfTrue="1" operator="lessThan">
      <formula>0</formula>
    </cfRule>
  </conditionalFormatting>
  <conditionalFormatting sqref="K187:K190 K182:K183 K185">
    <cfRule type="cellIs" dxfId="328" priority="328" stopIfTrue="1" operator="greaterThan">
      <formula>0</formula>
    </cfRule>
    <cfRule type="cellIs" dxfId="327" priority="329" stopIfTrue="1" operator="lessThan">
      <formula>0</formula>
    </cfRule>
  </conditionalFormatting>
  <conditionalFormatting sqref="K184">
    <cfRule type="cellIs" dxfId="326" priority="326" stopIfTrue="1" operator="greaterThan">
      <formula>0</formula>
    </cfRule>
    <cfRule type="cellIs" dxfId="325" priority="327" stopIfTrue="1" operator="lessThan">
      <formula>0</formula>
    </cfRule>
  </conditionalFormatting>
  <conditionalFormatting sqref="K194:K195">
    <cfRule type="cellIs" dxfId="324" priority="324" stopIfTrue="1" operator="greaterThan">
      <formula>0</formula>
    </cfRule>
    <cfRule type="cellIs" dxfId="323" priority="325" stopIfTrue="1" operator="lessThan">
      <formula>0</formula>
    </cfRule>
  </conditionalFormatting>
  <conditionalFormatting sqref="K210">
    <cfRule type="cellIs" dxfId="322" priority="322" stopIfTrue="1" operator="greaterThan">
      <formula>0</formula>
    </cfRule>
    <cfRule type="cellIs" dxfId="321" priority="323" stopIfTrue="1" operator="lessThan">
      <formula>0</formula>
    </cfRule>
  </conditionalFormatting>
  <conditionalFormatting sqref="K207">
    <cfRule type="cellIs" dxfId="320" priority="320" stopIfTrue="1" operator="greaterThan">
      <formula>0</formula>
    </cfRule>
    <cfRule type="cellIs" dxfId="319" priority="321" stopIfTrue="1" operator="lessThan">
      <formula>0</formula>
    </cfRule>
  </conditionalFormatting>
  <conditionalFormatting sqref="K15">
    <cfRule type="cellIs" dxfId="318" priority="318" stopIfTrue="1" operator="greaterThan">
      <formula>0</formula>
    </cfRule>
    <cfRule type="cellIs" dxfId="317" priority="319" stopIfTrue="1" operator="lessThan">
      <formula>0</formula>
    </cfRule>
  </conditionalFormatting>
  <conditionalFormatting sqref="K89">
    <cfRule type="cellIs" dxfId="316" priority="316" stopIfTrue="1" operator="greaterThan">
      <formula>0</formula>
    </cfRule>
    <cfRule type="cellIs" dxfId="315" priority="317" stopIfTrue="1" operator="lessThan">
      <formula>0</formula>
    </cfRule>
  </conditionalFormatting>
  <conditionalFormatting sqref="K82">
    <cfRule type="cellIs" dxfId="314" priority="314" stopIfTrue="1" operator="greaterThan">
      <formula>0</formula>
    </cfRule>
    <cfRule type="cellIs" dxfId="313" priority="315" stopIfTrue="1" operator="lessThan">
      <formula>0</formula>
    </cfRule>
  </conditionalFormatting>
  <conditionalFormatting sqref="K83">
    <cfRule type="cellIs" dxfId="312" priority="312" stopIfTrue="1" operator="greaterThan">
      <formula>0</formula>
    </cfRule>
    <cfRule type="cellIs" dxfId="311" priority="313" stopIfTrue="1" operator="lessThan">
      <formula>0</formula>
    </cfRule>
  </conditionalFormatting>
  <conditionalFormatting sqref="K140">
    <cfRule type="cellIs" dxfId="310" priority="310" stopIfTrue="1" operator="greaterThan">
      <formula>0</formula>
    </cfRule>
    <cfRule type="cellIs" dxfId="309" priority="311" stopIfTrue="1" operator="lessThan">
      <formula>0</formula>
    </cfRule>
  </conditionalFormatting>
  <conditionalFormatting sqref="AR143 AV143 AF143 AJ143 AM143:AN143 AB143 X143 Q143:V143">
    <cfRule type="cellIs" dxfId="308" priority="308" stopIfTrue="1" operator="greaterThan">
      <formula>0</formula>
    </cfRule>
    <cfRule type="cellIs" dxfId="307" priority="309" stopIfTrue="1" operator="lessThan">
      <formula>0</formula>
    </cfRule>
  </conditionalFormatting>
  <conditionalFormatting sqref="P143">
    <cfRule type="cellIs" dxfId="306" priority="306" stopIfTrue="1" operator="greaterThan">
      <formula>0</formula>
    </cfRule>
    <cfRule type="cellIs" dxfId="305" priority="307" stopIfTrue="1" operator="lessThan">
      <formula>0</formula>
    </cfRule>
  </conditionalFormatting>
  <conditionalFormatting sqref="O143">
    <cfRule type="cellIs" dxfId="304" priority="304" stopIfTrue="1" operator="greaterThan">
      <formula>0</formula>
    </cfRule>
    <cfRule type="cellIs" dxfId="303" priority="305" stopIfTrue="1" operator="lessThan">
      <formula>0</formula>
    </cfRule>
  </conditionalFormatting>
  <conditionalFormatting sqref="G143">
    <cfRule type="cellIs" dxfId="302" priority="302" stopIfTrue="1" operator="greaterThan">
      <formula>0</formula>
    </cfRule>
    <cfRule type="cellIs" dxfId="301" priority="303" stopIfTrue="1" operator="lessThan">
      <formula>0</formula>
    </cfRule>
  </conditionalFormatting>
  <conditionalFormatting sqref="N143">
    <cfRule type="cellIs" dxfId="300" priority="300" stopIfTrue="1" operator="greaterThan">
      <formula>0</formula>
    </cfRule>
    <cfRule type="cellIs" dxfId="299" priority="301" stopIfTrue="1" operator="lessThan">
      <formula>0</formula>
    </cfRule>
  </conditionalFormatting>
  <conditionalFormatting sqref="M143">
    <cfRule type="cellIs" dxfId="298" priority="298" stopIfTrue="1" operator="greaterThan">
      <formula>0</formula>
    </cfRule>
    <cfRule type="cellIs" dxfId="297" priority="299" stopIfTrue="1" operator="lessThan">
      <formula>0</formula>
    </cfRule>
  </conditionalFormatting>
  <conditionalFormatting sqref="L143">
    <cfRule type="cellIs" dxfId="296" priority="296" stopIfTrue="1" operator="greaterThan">
      <formula>0</formula>
    </cfRule>
    <cfRule type="cellIs" dxfId="295" priority="297" stopIfTrue="1" operator="lessThan">
      <formula>0</formula>
    </cfRule>
  </conditionalFormatting>
  <conditionalFormatting sqref="K143">
    <cfRule type="cellIs" dxfId="294" priority="294" stopIfTrue="1" operator="greaterThan">
      <formula>0</formula>
    </cfRule>
    <cfRule type="cellIs" dxfId="293" priority="295" stopIfTrue="1" operator="lessThan">
      <formula>0</formula>
    </cfRule>
  </conditionalFormatting>
  <conditionalFormatting sqref="AR27 AV27 Q27:V27 AF27 AJ27 AM27:AN27 AB27 X27">
    <cfRule type="cellIs" dxfId="292" priority="292" stopIfTrue="1" operator="greaterThan">
      <formula>0</formula>
    </cfRule>
    <cfRule type="cellIs" dxfId="291" priority="293" stopIfTrue="1" operator="lessThan">
      <formula>0</formula>
    </cfRule>
  </conditionalFormatting>
  <conditionalFormatting sqref="G27">
    <cfRule type="cellIs" dxfId="290" priority="290" operator="greaterThan">
      <formula>0</formula>
    </cfRule>
    <cfRule type="cellIs" dxfId="289" priority="291" operator="lessThan">
      <formula>0</formula>
    </cfRule>
  </conditionalFormatting>
  <conditionalFormatting sqref="G27">
    <cfRule type="cellIs" dxfId="288" priority="288" operator="greaterThan">
      <formula>0</formula>
    </cfRule>
    <cfRule type="cellIs" dxfId="287" priority="289" operator="lessThan">
      <formula>0</formula>
    </cfRule>
  </conditionalFormatting>
  <conditionalFormatting sqref="G27">
    <cfRule type="cellIs" dxfId="286" priority="286" operator="greaterThan">
      <formula>0</formula>
    </cfRule>
    <cfRule type="cellIs" dxfId="285" priority="287" operator="lessThan">
      <formula>0</formula>
    </cfRule>
  </conditionalFormatting>
  <conditionalFormatting sqref="P27">
    <cfRule type="cellIs" dxfId="284" priority="284" stopIfTrue="1" operator="greaterThan">
      <formula>0</formula>
    </cfRule>
    <cfRule type="cellIs" dxfId="283" priority="285" stopIfTrue="1" operator="lessThan">
      <formula>0</formula>
    </cfRule>
  </conditionalFormatting>
  <conditionalFormatting sqref="O27">
    <cfRule type="cellIs" dxfId="282" priority="282" stopIfTrue="1" operator="greaterThan">
      <formula>0</formula>
    </cfRule>
    <cfRule type="cellIs" dxfId="281" priority="283" stopIfTrue="1" operator="lessThan">
      <formula>0</formula>
    </cfRule>
  </conditionalFormatting>
  <conditionalFormatting sqref="N27">
    <cfRule type="cellIs" dxfId="280" priority="280" stopIfTrue="1" operator="greaterThan">
      <formula>0</formula>
    </cfRule>
    <cfRule type="cellIs" dxfId="279" priority="281" stopIfTrue="1" operator="lessThan">
      <formula>0</formula>
    </cfRule>
  </conditionalFormatting>
  <conditionalFormatting sqref="M27">
    <cfRule type="cellIs" dxfId="278" priority="278" stopIfTrue="1" operator="greaterThan">
      <formula>0</formula>
    </cfRule>
    <cfRule type="cellIs" dxfId="277" priority="279" stopIfTrue="1" operator="lessThan">
      <formula>0</formula>
    </cfRule>
  </conditionalFormatting>
  <conditionalFormatting sqref="L27">
    <cfRule type="cellIs" dxfId="276" priority="276" stopIfTrue="1" operator="greaterThan">
      <formula>0</formula>
    </cfRule>
    <cfRule type="cellIs" dxfId="275" priority="277" stopIfTrue="1" operator="lessThan">
      <formula>0</formula>
    </cfRule>
  </conditionalFormatting>
  <conditionalFormatting sqref="K27">
    <cfRule type="cellIs" dxfId="274" priority="274" stopIfTrue="1" operator="greaterThan">
      <formula>0</formula>
    </cfRule>
    <cfRule type="cellIs" dxfId="273" priority="275" stopIfTrue="1" operator="lessThan">
      <formula>0</formula>
    </cfRule>
  </conditionalFormatting>
  <conditionalFormatting sqref="G195">
    <cfRule type="cellIs" dxfId="272" priority="272" stopIfTrue="1" operator="greaterThan">
      <formula>0</formula>
    </cfRule>
    <cfRule type="cellIs" dxfId="271" priority="273" stopIfTrue="1" operator="lessThan">
      <formula>0</formula>
    </cfRule>
  </conditionalFormatting>
  <conditionalFormatting sqref="AR28 AV28 Q28:V28 AF28 AJ28 AM28:AN28 AB28 X28">
    <cfRule type="cellIs" dxfId="270" priority="270" stopIfTrue="1" operator="greaterThan">
      <formula>0</formula>
    </cfRule>
    <cfRule type="cellIs" dxfId="269" priority="271" stopIfTrue="1" operator="lessThan">
      <formula>0</formula>
    </cfRule>
  </conditionalFormatting>
  <conditionalFormatting sqref="G28">
    <cfRule type="cellIs" dxfId="268" priority="268" operator="greaterThan">
      <formula>0</formula>
    </cfRule>
    <cfRule type="cellIs" dxfId="267" priority="269" operator="lessThan">
      <formula>0</formula>
    </cfRule>
  </conditionalFormatting>
  <conditionalFormatting sqref="G28">
    <cfRule type="cellIs" dxfId="266" priority="266" operator="greaterThan">
      <formula>0</formula>
    </cfRule>
    <cfRule type="cellIs" dxfId="265" priority="267" operator="lessThan">
      <formula>0</formula>
    </cfRule>
  </conditionalFormatting>
  <conditionalFormatting sqref="G28">
    <cfRule type="cellIs" dxfId="264" priority="264" operator="greaterThan">
      <formula>0</formula>
    </cfRule>
    <cfRule type="cellIs" dxfId="263" priority="265" operator="lessThan">
      <formula>0</formula>
    </cfRule>
  </conditionalFormatting>
  <conditionalFormatting sqref="P28">
    <cfRule type="cellIs" dxfId="262" priority="262" stopIfTrue="1" operator="greaterThan">
      <formula>0</formula>
    </cfRule>
    <cfRule type="cellIs" dxfId="261" priority="263" stopIfTrue="1" operator="lessThan">
      <formula>0</formula>
    </cfRule>
  </conditionalFormatting>
  <conditionalFormatting sqref="O28">
    <cfRule type="cellIs" dxfId="260" priority="260" stopIfTrue="1" operator="greaterThan">
      <formula>0</formula>
    </cfRule>
    <cfRule type="cellIs" dxfId="259" priority="261" stopIfTrue="1" operator="lessThan">
      <formula>0</formula>
    </cfRule>
  </conditionalFormatting>
  <conditionalFormatting sqref="N28">
    <cfRule type="cellIs" dxfId="258" priority="258" stopIfTrue="1" operator="greaterThan">
      <formula>0</formula>
    </cfRule>
    <cfRule type="cellIs" dxfId="257" priority="259" stopIfTrue="1" operator="lessThan">
      <formula>0</formula>
    </cfRule>
  </conditionalFormatting>
  <conditionalFormatting sqref="M28">
    <cfRule type="cellIs" dxfId="256" priority="256" stopIfTrue="1" operator="greaterThan">
      <formula>0</formula>
    </cfRule>
    <cfRule type="cellIs" dxfId="255" priority="257" stopIfTrue="1" operator="lessThan">
      <formula>0</formula>
    </cfRule>
  </conditionalFormatting>
  <conditionalFormatting sqref="L28">
    <cfRule type="cellIs" dxfId="254" priority="254" stopIfTrue="1" operator="greaterThan">
      <formula>0</formula>
    </cfRule>
    <cfRule type="cellIs" dxfId="253" priority="255" stopIfTrue="1" operator="lessThan">
      <formula>0</formula>
    </cfRule>
  </conditionalFormatting>
  <conditionalFormatting sqref="K28">
    <cfRule type="cellIs" dxfId="252" priority="252" stopIfTrue="1" operator="greaterThan">
      <formula>0</formula>
    </cfRule>
    <cfRule type="cellIs" dxfId="251" priority="253" stopIfTrue="1" operator="lessThan">
      <formula>0</formula>
    </cfRule>
  </conditionalFormatting>
  <conditionalFormatting sqref="G146">
    <cfRule type="cellIs" dxfId="250" priority="250" stopIfTrue="1" operator="greaterThan">
      <formula>0</formula>
    </cfRule>
    <cfRule type="cellIs" dxfId="249" priority="251" stopIfTrue="1" operator="lessThan">
      <formula>0</formula>
    </cfRule>
  </conditionalFormatting>
  <conditionalFormatting sqref="G121">
    <cfRule type="cellIs" dxfId="248" priority="248" stopIfTrue="1" operator="greaterThan">
      <formula>0</formula>
    </cfRule>
    <cfRule type="cellIs" dxfId="247" priority="249" stopIfTrue="1" operator="lessThan">
      <formula>0</formula>
    </cfRule>
  </conditionalFormatting>
  <conditionalFormatting sqref="J114">
    <cfRule type="cellIs" dxfId="246" priority="246" stopIfTrue="1" operator="greaterThan">
      <formula>0</formula>
    </cfRule>
    <cfRule type="cellIs" dxfId="245" priority="247" stopIfTrue="1" operator="lessThan">
      <formula>0</formula>
    </cfRule>
  </conditionalFormatting>
  <conditionalFormatting sqref="J90:J101">
    <cfRule type="cellIs" dxfId="244" priority="244" stopIfTrue="1" operator="greaterThan">
      <formula>0</formula>
    </cfRule>
    <cfRule type="cellIs" dxfId="243" priority="245" stopIfTrue="1" operator="lessThan">
      <formula>0</formula>
    </cfRule>
  </conditionalFormatting>
  <conditionalFormatting sqref="J33:J35">
    <cfRule type="cellIs" dxfId="242" priority="242" stopIfTrue="1" operator="greaterThan">
      <formula>0</formula>
    </cfRule>
    <cfRule type="cellIs" dxfId="241" priority="243" stopIfTrue="1" operator="lessThan">
      <formula>0</formula>
    </cfRule>
  </conditionalFormatting>
  <conditionalFormatting sqref="J85:J88">
    <cfRule type="cellIs" dxfId="240" priority="240" stopIfTrue="1" operator="greaterThan">
      <formula>0</formula>
    </cfRule>
    <cfRule type="cellIs" dxfId="239" priority="241" stopIfTrue="1" operator="lessThan">
      <formula>0</formula>
    </cfRule>
  </conditionalFormatting>
  <conditionalFormatting sqref="J63 J77:J78 J13:J14">
    <cfRule type="cellIs" dxfId="238" priority="238" stopIfTrue="1" operator="greaterThan">
      <formula>0</formula>
    </cfRule>
    <cfRule type="cellIs" dxfId="237" priority="239" stopIfTrue="1" operator="lessThan">
      <formula>0</formula>
    </cfRule>
  </conditionalFormatting>
  <conditionalFormatting sqref="J29:J32 J36:J41 J19 J80:J81 J23:J24 J17 J55:J60 J52:J53 J21 J26">
    <cfRule type="cellIs" dxfId="236" priority="236" stopIfTrue="1" operator="greaterThan">
      <formula>0</formula>
    </cfRule>
    <cfRule type="cellIs" dxfId="235" priority="237" stopIfTrue="1" operator="lessThan">
      <formula>0</formula>
    </cfRule>
  </conditionalFormatting>
  <conditionalFormatting sqref="J22">
    <cfRule type="cellIs" dxfId="234" priority="234" stopIfTrue="1" operator="greaterThan">
      <formula>0</formula>
    </cfRule>
    <cfRule type="cellIs" dxfId="233" priority="235" stopIfTrue="1" operator="lessThan">
      <formula>0</formula>
    </cfRule>
  </conditionalFormatting>
  <conditionalFormatting sqref="J79">
    <cfRule type="cellIs" dxfId="232" priority="232" stopIfTrue="1" operator="greaterThan">
      <formula>0</formula>
    </cfRule>
    <cfRule type="cellIs" dxfId="231" priority="233" stopIfTrue="1" operator="lessThan">
      <formula>0</formula>
    </cfRule>
  </conditionalFormatting>
  <conditionalFormatting sqref="J18">
    <cfRule type="cellIs" dxfId="230" priority="230" stopIfTrue="1" operator="greaterThan">
      <formula>0</formula>
    </cfRule>
    <cfRule type="cellIs" dxfId="229" priority="231" stopIfTrue="1" operator="lessThan">
      <formula>0</formula>
    </cfRule>
  </conditionalFormatting>
  <conditionalFormatting sqref="J61">
    <cfRule type="cellIs" dxfId="228" priority="228" stopIfTrue="1" operator="greaterThan">
      <formula>0</formula>
    </cfRule>
    <cfRule type="cellIs" dxfId="227" priority="229" stopIfTrue="1" operator="lessThan">
      <formula>0</formula>
    </cfRule>
  </conditionalFormatting>
  <conditionalFormatting sqref="J73:J75">
    <cfRule type="cellIs" dxfId="226" priority="220" stopIfTrue="1" operator="greaterThan">
      <formula>0</formula>
    </cfRule>
    <cfRule type="cellIs" dxfId="225" priority="221" stopIfTrue="1" operator="lessThan">
      <formula>0</formula>
    </cfRule>
  </conditionalFormatting>
  <conditionalFormatting sqref="J42:J48">
    <cfRule type="cellIs" dxfId="224" priority="226" stopIfTrue="1" operator="greaterThan">
      <formula>0</formula>
    </cfRule>
    <cfRule type="cellIs" dxfId="223" priority="227" stopIfTrue="1" operator="lessThan">
      <formula>0</formula>
    </cfRule>
  </conditionalFormatting>
  <conditionalFormatting sqref="J50">
    <cfRule type="cellIs" dxfId="222" priority="224" stopIfTrue="1" operator="greaterThan">
      <formula>0</formula>
    </cfRule>
    <cfRule type="cellIs" dxfId="221" priority="225" stopIfTrue="1" operator="lessThan">
      <formula>0</formula>
    </cfRule>
  </conditionalFormatting>
  <conditionalFormatting sqref="J64:J69 J76 J72">
    <cfRule type="cellIs" dxfId="220" priority="222" stopIfTrue="1" operator="greaterThan">
      <formula>0</formula>
    </cfRule>
    <cfRule type="cellIs" dxfId="219" priority="223" stopIfTrue="1" operator="lessThan">
      <formula>0</formula>
    </cfRule>
  </conditionalFormatting>
  <conditionalFormatting sqref="J15">
    <cfRule type="cellIs" dxfId="218" priority="218" stopIfTrue="1" operator="greaterThan">
      <formula>0</formula>
    </cfRule>
    <cfRule type="cellIs" dxfId="217" priority="219" stopIfTrue="1" operator="lessThan">
      <formula>0</formula>
    </cfRule>
  </conditionalFormatting>
  <conditionalFormatting sqref="J89">
    <cfRule type="cellIs" dxfId="216" priority="216" stopIfTrue="1" operator="greaterThan">
      <formula>0</formula>
    </cfRule>
    <cfRule type="cellIs" dxfId="215" priority="217" stopIfTrue="1" operator="lessThan">
      <formula>0</formula>
    </cfRule>
  </conditionalFormatting>
  <conditionalFormatting sqref="J82">
    <cfRule type="cellIs" dxfId="214" priority="214" stopIfTrue="1" operator="greaterThan">
      <formula>0</formula>
    </cfRule>
    <cfRule type="cellIs" dxfId="213" priority="215" stopIfTrue="1" operator="lessThan">
      <formula>0</formula>
    </cfRule>
  </conditionalFormatting>
  <conditionalFormatting sqref="J83">
    <cfRule type="cellIs" dxfId="212" priority="212" stopIfTrue="1" operator="greaterThan">
      <formula>0</formula>
    </cfRule>
    <cfRule type="cellIs" dxfId="211" priority="213" stopIfTrue="1" operator="lessThan">
      <formula>0</formula>
    </cfRule>
  </conditionalFormatting>
  <conditionalFormatting sqref="J27">
    <cfRule type="cellIs" dxfId="210" priority="210" stopIfTrue="1" operator="greaterThan">
      <formula>0</formula>
    </cfRule>
    <cfRule type="cellIs" dxfId="209" priority="211" stopIfTrue="1" operator="lessThan">
      <formula>0</formula>
    </cfRule>
  </conditionalFormatting>
  <conditionalFormatting sqref="J28">
    <cfRule type="cellIs" dxfId="208" priority="208" stopIfTrue="1" operator="greaterThan">
      <formula>0</formula>
    </cfRule>
    <cfRule type="cellIs" dxfId="207" priority="209" stopIfTrue="1" operator="lessThan">
      <formula>0</formula>
    </cfRule>
  </conditionalFormatting>
  <conditionalFormatting sqref="J102:J108 J141:J142 J146">
    <cfRule type="cellIs" dxfId="206" priority="206" stopIfTrue="1" operator="greaterThan">
      <formula>0</formula>
    </cfRule>
    <cfRule type="cellIs" dxfId="205" priority="207" stopIfTrue="1" operator="lessThan">
      <formula>0</formula>
    </cfRule>
  </conditionalFormatting>
  <conditionalFormatting sqref="J162:J166 J192:J193 J175:J181 J129:J138">
    <cfRule type="cellIs" dxfId="204" priority="204" stopIfTrue="1" operator="greaterThan">
      <formula>0</formula>
    </cfRule>
    <cfRule type="cellIs" dxfId="203" priority="205" stopIfTrue="1" operator="lessThan">
      <formula>0</formula>
    </cfRule>
  </conditionalFormatting>
  <conditionalFormatting sqref="J144:J145">
    <cfRule type="cellIs" dxfId="202" priority="202" stopIfTrue="1" operator="greaterThan">
      <formula>0</formula>
    </cfRule>
    <cfRule type="cellIs" dxfId="201" priority="203" stopIfTrue="1" operator="lessThan">
      <formula>0</formula>
    </cfRule>
  </conditionalFormatting>
  <conditionalFormatting sqref="J121:J127">
    <cfRule type="cellIs" dxfId="200" priority="200" stopIfTrue="1" operator="greaterThan">
      <formula>0</formula>
    </cfRule>
    <cfRule type="cellIs" dxfId="199" priority="201" stopIfTrue="1" operator="lessThan">
      <formula>0</formula>
    </cfRule>
  </conditionalFormatting>
  <conditionalFormatting sqref="J139">
    <cfRule type="cellIs" dxfId="198" priority="198" stopIfTrue="1" operator="greaterThan">
      <formula>0</formula>
    </cfRule>
    <cfRule type="cellIs" dxfId="197" priority="199" stopIfTrue="1" operator="lessThan">
      <formula>0</formula>
    </cfRule>
  </conditionalFormatting>
  <conditionalFormatting sqref="J148:J161">
    <cfRule type="cellIs" dxfId="196" priority="196" stopIfTrue="1" operator="greaterThan">
      <formula>0</formula>
    </cfRule>
    <cfRule type="cellIs" dxfId="195" priority="197" stopIfTrue="1" operator="lessThan">
      <formula>0</formula>
    </cfRule>
  </conditionalFormatting>
  <conditionalFormatting sqref="J167:J173">
    <cfRule type="cellIs" dxfId="194" priority="194" stopIfTrue="1" operator="greaterThan">
      <formula>0</formula>
    </cfRule>
    <cfRule type="cellIs" dxfId="193" priority="195" stopIfTrue="1" operator="lessThan">
      <formula>0</formula>
    </cfRule>
  </conditionalFormatting>
  <conditionalFormatting sqref="J187:J190 J182:J183 J185">
    <cfRule type="cellIs" dxfId="192" priority="192" stopIfTrue="1" operator="greaterThan">
      <formula>0</formula>
    </cfRule>
    <cfRule type="cellIs" dxfId="191" priority="193" stopIfTrue="1" operator="lessThan">
      <formula>0</formula>
    </cfRule>
  </conditionalFormatting>
  <conditionalFormatting sqref="J184">
    <cfRule type="cellIs" dxfId="190" priority="190" stopIfTrue="1" operator="greaterThan">
      <formula>0</formula>
    </cfRule>
    <cfRule type="cellIs" dxfId="189" priority="191" stopIfTrue="1" operator="lessThan">
      <formula>0</formula>
    </cfRule>
  </conditionalFormatting>
  <conditionalFormatting sqref="J194:J195">
    <cfRule type="cellIs" dxfId="188" priority="188" stopIfTrue="1" operator="greaterThan">
      <formula>0</formula>
    </cfRule>
    <cfRule type="cellIs" dxfId="187" priority="189" stopIfTrue="1" operator="lessThan">
      <formula>0</formula>
    </cfRule>
  </conditionalFormatting>
  <conditionalFormatting sqref="J140">
    <cfRule type="cellIs" dxfId="186" priority="186" stopIfTrue="1" operator="greaterThan">
      <formula>0</formula>
    </cfRule>
    <cfRule type="cellIs" dxfId="185" priority="187" stopIfTrue="1" operator="lessThan">
      <formula>0</formula>
    </cfRule>
  </conditionalFormatting>
  <conditionalFormatting sqref="J143">
    <cfRule type="cellIs" dxfId="184" priority="184" stopIfTrue="1" operator="greaterThan">
      <formula>0</formula>
    </cfRule>
    <cfRule type="cellIs" dxfId="183" priority="185" stopIfTrue="1" operator="lessThan">
      <formula>0</formula>
    </cfRule>
  </conditionalFormatting>
  <conditionalFormatting sqref="J197:J205">
    <cfRule type="cellIs" dxfId="182" priority="182" stopIfTrue="1" operator="greaterThan">
      <formula>0</formula>
    </cfRule>
    <cfRule type="cellIs" dxfId="181" priority="183" stopIfTrue="1" operator="lessThan">
      <formula>0</formula>
    </cfRule>
  </conditionalFormatting>
  <conditionalFormatting sqref="J208:J209">
    <cfRule type="cellIs" dxfId="180" priority="180" stopIfTrue="1" operator="greaterThan">
      <formula>0</formula>
    </cfRule>
    <cfRule type="cellIs" dxfId="179" priority="181" stopIfTrue="1" operator="lessThan">
      <formula>0</formula>
    </cfRule>
  </conditionalFormatting>
  <conditionalFormatting sqref="J210">
    <cfRule type="cellIs" dxfId="178" priority="178" stopIfTrue="1" operator="greaterThan">
      <formula>0</formula>
    </cfRule>
    <cfRule type="cellIs" dxfId="177" priority="179" stopIfTrue="1" operator="lessThan">
      <formula>0</formula>
    </cfRule>
  </conditionalFormatting>
  <conditionalFormatting sqref="J207">
    <cfRule type="cellIs" dxfId="176" priority="176" stopIfTrue="1" operator="greaterThan">
      <formula>0</formula>
    </cfRule>
    <cfRule type="cellIs" dxfId="175" priority="177" stopIfTrue="1" operator="lessThan">
      <formula>0</formula>
    </cfRule>
  </conditionalFormatting>
  <conditionalFormatting sqref="X62 AB62 AM62:AN62 AJ62 AF62 R62:V62 AV62 AR62">
    <cfRule type="cellIs" dxfId="174" priority="174" stopIfTrue="1" operator="greaterThan">
      <formula>0</formula>
    </cfRule>
    <cfRule type="cellIs" dxfId="173" priority="175" stopIfTrue="1" operator="lessThan">
      <formula>0</formula>
    </cfRule>
  </conditionalFormatting>
  <conditionalFormatting sqref="G62">
    <cfRule type="cellIs" dxfId="172" priority="172" operator="greaterThan">
      <formula>0</formula>
    </cfRule>
    <cfRule type="cellIs" dxfId="171" priority="173" operator="lessThan">
      <formula>0</formula>
    </cfRule>
  </conditionalFormatting>
  <conditionalFormatting sqref="G62">
    <cfRule type="cellIs" dxfId="170" priority="170" operator="greaterThan">
      <formula>0</formula>
    </cfRule>
    <cfRule type="cellIs" dxfId="169" priority="171" operator="lessThan">
      <formula>0</formula>
    </cfRule>
  </conditionalFormatting>
  <conditionalFormatting sqref="Q62">
    <cfRule type="cellIs" dxfId="168" priority="168" stopIfTrue="1" operator="greaterThan">
      <formula>0</formula>
    </cfRule>
    <cfRule type="cellIs" dxfId="167" priority="169" stopIfTrue="1" operator="lessThan">
      <formula>0</formula>
    </cfRule>
  </conditionalFormatting>
  <conditionalFormatting sqref="P62">
    <cfRule type="cellIs" dxfId="166" priority="166" stopIfTrue="1" operator="greaterThan">
      <formula>0</formula>
    </cfRule>
    <cfRule type="cellIs" dxfId="165" priority="167" stopIfTrue="1" operator="lessThan">
      <formula>0</formula>
    </cfRule>
  </conditionalFormatting>
  <conditionalFormatting sqref="O62">
    <cfRule type="cellIs" dxfId="164" priority="164" stopIfTrue="1" operator="greaterThan">
      <formula>0</formula>
    </cfRule>
    <cfRule type="cellIs" dxfId="163" priority="165" stopIfTrue="1" operator="lessThan">
      <formula>0</formula>
    </cfRule>
  </conditionalFormatting>
  <conditionalFormatting sqref="N62">
    <cfRule type="cellIs" dxfId="162" priority="162" stopIfTrue="1" operator="greaterThan">
      <formula>0</formula>
    </cfRule>
    <cfRule type="cellIs" dxfId="161" priority="163" stopIfTrue="1" operator="lessThan">
      <formula>0</formula>
    </cfRule>
  </conditionalFormatting>
  <conditionalFormatting sqref="M62">
    <cfRule type="cellIs" dxfId="160" priority="160" stopIfTrue="1" operator="greaterThan">
      <formula>0</formula>
    </cfRule>
    <cfRule type="cellIs" dxfId="159" priority="161" stopIfTrue="1" operator="lessThan">
      <formula>0</formula>
    </cfRule>
  </conditionalFormatting>
  <conditionalFormatting sqref="L62">
    <cfRule type="cellIs" dxfId="158" priority="158" stopIfTrue="1" operator="greaterThan">
      <formula>0</formula>
    </cfRule>
    <cfRule type="cellIs" dxfId="157" priority="159" stopIfTrue="1" operator="lessThan">
      <formula>0</formula>
    </cfRule>
  </conditionalFormatting>
  <conditionalFormatting sqref="K62">
    <cfRule type="cellIs" dxfId="156" priority="156" stopIfTrue="1" operator="greaterThan">
      <formula>0</formula>
    </cfRule>
    <cfRule type="cellIs" dxfId="155" priority="157" stopIfTrue="1" operator="lessThan">
      <formula>0</formula>
    </cfRule>
  </conditionalFormatting>
  <conditionalFormatting sqref="J62">
    <cfRule type="cellIs" dxfId="154" priority="154" stopIfTrue="1" operator="greaterThan">
      <formula>0</formula>
    </cfRule>
    <cfRule type="cellIs" dxfId="153" priority="155" stopIfTrue="1" operator="lessThan">
      <formula>0</formula>
    </cfRule>
  </conditionalFormatting>
  <conditionalFormatting sqref="AR20 AV20 R20:V20 AF20 AJ20 AM20:AN20 AB20 X20">
    <cfRule type="cellIs" dxfId="152" priority="152" stopIfTrue="1" operator="greaterThan">
      <formula>0</formula>
    </cfRule>
    <cfRule type="cellIs" dxfId="151" priority="153" stopIfTrue="1" operator="lessThan">
      <formula>0</formula>
    </cfRule>
  </conditionalFormatting>
  <conditionalFormatting sqref="G20">
    <cfRule type="cellIs" dxfId="150" priority="150" operator="greaterThan">
      <formula>0</formula>
    </cfRule>
    <cfRule type="cellIs" dxfId="149" priority="151" operator="lessThan">
      <formula>0</formula>
    </cfRule>
  </conditionalFormatting>
  <conditionalFormatting sqref="G20">
    <cfRule type="cellIs" dxfId="148" priority="148" operator="greaterThan">
      <formula>0</formula>
    </cfRule>
    <cfRule type="cellIs" dxfId="147" priority="149" operator="lessThan">
      <formula>0</formula>
    </cfRule>
  </conditionalFormatting>
  <conditionalFormatting sqref="G20">
    <cfRule type="cellIs" dxfId="146" priority="146" operator="greaterThan">
      <formula>0</formula>
    </cfRule>
    <cfRule type="cellIs" dxfId="145" priority="147" operator="lessThan">
      <formula>0</formula>
    </cfRule>
  </conditionalFormatting>
  <conditionalFormatting sqref="AL20">
    <cfRule type="cellIs" dxfId="144" priority="144" operator="greaterThan">
      <formula>0</formula>
    </cfRule>
    <cfRule type="cellIs" dxfId="143" priority="145" operator="lessThan">
      <formula>0</formula>
    </cfRule>
  </conditionalFormatting>
  <conditionalFormatting sqref="Q20">
    <cfRule type="cellIs" dxfId="142" priority="142" stopIfTrue="1" operator="greaterThan">
      <formula>0</formula>
    </cfRule>
    <cfRule type="cellIs" dxfId="141" priority="143" stopIfTrue="1" operator="lessThan">
      <formula>0</formula>
    </cfRule>
  </conditionalFormatting>
  <conditionalFormatting sqref="P20">
    <cfRule type="cellIs" dxfId="140" priority="140" stopIfTrue="1" operator="greaterThan">
      <formula>0</formula>
    </cfRule>
    <cfRule type="cellIs" dxfId="139" priority="141" stopIfTrue="1" operator="lessThan">
      <formula>0</formula>
    </cfRule>
  </conditionalFormatting>
  <conditionalFormatting sqref="O20">
    <cfRule type="cellIs" dxfId="138" priority="138" stopIfTrue="1" operator="greaterThan">
      <formula>0</formula>
    </cfRule>
    <cfRule type="cellIs" dxfId="137" priority="139" stopIfTrue="1" operator="lessThan">
      <formula>0</formula>
    </cfRule>
  </conditionalFormatting>
  <conditionalFormatting sqref="N20">
    <cfRule type="cellIs" dxfId="136" priority="136" stopIfTrue="1" operator="greaterThan">
      <formula>0</formula>
    </cfRule>
    <cfRule type="cellIs" dxfId="135" priority="137" stopIfTrue="1" operator="lessThan">
      <formula>0</formula>
    </cfRule>
  </conditionalFormatting>
  <conditionalFormatting sqref="M20">
    <cfRule type="cellIs" dxfId="134" priority="134" stopIfTrue="1" operator="greaterThan">
      <formula>0</formula>
    </cfRule>
    <cfRule type="cellIs" dxfId="133" priority="135" stopIfTrue="1" operator="lessThan">
      <formula>0</formula>
    </cfRule>
  </conditionalFormatting>
  <conditionalFormatting sqref="L20">
    <cfRule type="cellIs" dxfId="132" priority="132" stopIfTrue="1" operator="greaterThan">
      <formula>0</formula>
    </cfRule>
    <cfRule type="cellIs" dxfId="131" priority="133" stopIfTrue="1" operator="lessThan">
      <formula>0</formula>
    </cfRule>
  </conditionalFormatting>
  <conditionalFormatting sqref="K20">
    <cfRule type="cellIs" dxfId="130" priority="130" stopIfTrue="1" operator="greaterThan">
      <formula>0</formula>
    </cfRule>
    <cfRule type="cellIs" dxfId="129" priority="131" stopIfTrue="1" operator="lessThan">
      <formula>0</formula>
    </cfRule>
  </conditionalFormatting>
  <conditionalFormatting sqref="J20">
    <cfRule type="cellIs" dxfId="128" priority="128" stopIfTrue="1" operator="greaterThan">
      <formula>0</formula>
    </cfRule>
    <cfRule type="cellIs" dxfId="127" priority="129" stopIfTrue="1" operator="lessThan">
      <formula>0</formula>
    </cfRule>
  </conditionalFormatting>
  <conditionalFormatting sqref="AR25 AV25 Q25:V25 AF25 AJ25 AM25:AN25 AB25 X25">
    <cfRule type="cellIs" dxfId="126" priority="126" stopIfTrue="1" operator="greaterThan">
      <formula>0</formula>
    </cfRule>
    <cfRule type="cellIs" dxfId="125" priority="127" stopIfTrue="1" operator="lessThan">
      <formula>0</formula>
    </cfRule>
  </conditionalFormatting>
  <conditionalFormatting sqref="G25">
    <cfRule type="cellIs" dxfId="124" priority="124" operator="greaterThan">
      <formula>0</formula>
    </cfRule>
    <cfRule type="cellIs" dxfId="123" priority="125" operator="lessThan">
      <formula>0</formula>
    </cfRule>
  </conditionalFormatting>
  <conditionalFormatting sqref="G25">
    <cfRule type="cellIs" dxfId="122" priority="122" operator="greaterThan">
      <formula>0</formula>
    </cfRule>
    <cfRule type="cellIs" dxfId="121" priority="123" operator="lessThan">
      <formula>0</formula>
    </cfRule>
  </conditionalFormatting>
  <conditionalFormatting sqref="G25">
    <cfRule type="cellIs" dxfId="120" priority="120" operator="greaterThan">
      <formula>0</formula>
    </cfRule>
    <cfRule type="cellIs" dxfId="119" priority="121" operator="lessThan">
      <formula>0</formula>
    </cfRule>
  </conditionalFormatting>
  <conditionalFormatting sqref="P25">
    <cfRule type="cellIs" dxfId="118" priority="118" stopIfTrue="1" operator="greaterThan">
      <formula>0</formula>
    </cfRule>
    <cfRule type="cellIs" dxfId="117" priority="119" stopIfTrue="1" operator="lessThan">
      <formula>0</formula>
    </cfRule>
  </conditionalFormatting>
  <conditionalFormatting sqref="O25">
    <cfRule type="cellIs" dxfId="116" priority="116" stopIfTrue="1" operator="greaterThan">
      <formula>0</formula>
    </cfRule>
    <cfRule type="cellIs" dxfId="115" priority="117" stopIfTrue="1" operator="lessThan">
      <formula>0</formula>
    </cfRule>
  </conditionalFormatting>
  <conditionalFormatting sqref="N25">
    <cfRule type="cellIs" dxfId="114" priority="114" stopIfTrue="1" operator="greaterThan">
      <formula>0</formula>
    </cfRule>
    <cfRule type="cellIs" dxfId="113" priority="115" stopIfTrue="1" operator="lessThan">
      <formula>0</formula>
    </cfRule>
  </conditionalFormatting>
  <conditionalFormatting sqref="M25">
    <cfRule type="cellIs" dxfId="112" priority="112" stopIfTrue="1" operator="greaterThan">
      <formula>0</formula>
    </cfRule>
    <cfRule type="cellIs" dxfId="111" priority="113" stopIfTrue="1" operator="lessThan">
      <formula>0</formula>
    </cfRule>
  </conditionalFormatting>
  <conditionalFormatting sqref="L25">
    <cfRule type="cellIs" dxfId="110" priority="110" stopIfTrue="1" operator="greaterThan">
      <formula>0</formula>
    </cfRule>
    <cfRule type="cellIs" dxfId="109" priority="111" stopIfTrue="1" operator="lessThan">
      <formula>0</formula>
    </cfRule>
  </conditionalFormatting>
  <conditionalFormatting sqref="K25">
    <cfRule type="cellIs" dxfId="108" priority="108" stopIfTrue="1" operator="greaterThan">
      <formula>0</formula>
    </cfRule>
    <cfRule type="cellIs" dxfId="107" priority="109" stopIfTrue="1" operator="lessThan">
      <formula>0</formula>
    </cfRule>
  </conditionalFormatting>
  <conditionalFormatting sqref="J25">
    <cfRule type="cellIs" dxfId="106" priority="106" stopIfTrue="1" operator="greaterThan">
      <formula>0</formula>
    </cfRule>
    <cfRule type="cellIs" dxfId="105" priority="107" stopIfTrue="1" operator="lessThan">
      <formula>0</formula>
    </cfRule>
  </conditionalFormatting>
  <conditionalFormatting sqref="AR70:AR71 AV70:AV71 AF70:AF71 AJ70:AJ71 AM70:AN71 AB70:AB71 X70:X71 Q70:V71">
    <cfRule type="cellIs" dxfId="104" priority="104" stopIfTrue="1" operator="greaterThan">
      <formula>0</formula>
    </cfRule>
    <cfRule type="cellIs" dxfId="103" priority="105" stopIfTrue="1" operator="lessThan">
      <formula>0</formula>
    </cfRule>
  </conditionalFormatting>
  <conditionalFormatting sqref="G70:G71">
    <cfRule type="cellIs" dxfId="102" priority="102" operator="greaterThan">
      <formula>0</formula>
    </cfRule>
    <cfRule type="cellIs" dxfId="101" priority="103" operator="lessThan">
      <formula>0</formula>
    </cfRule>
  </conditionalFormatting>
  <conditionalFormatting sqref="G70:G71">
    <cfRule type="cellIs" dxfId="100" priority="100" operator="greaterThan">
      <formula>0</formula>
    </cfRule>
    <cfRule type="cellIs" dxfId="99" priority="101" operator="lessThan">
      <formula>0</formula>
    </cfRule>
  </conditionalFormatting>
  <conditionalFormatting sqref="P70:P71">
    <cfRule type="cellIs" dxfId="98" priority="98" stopIfTrue="1" operator="greaterThan">
      <formula>0</formula>
    </cfRule>
    <cfRule type="cellIs" dxfId="97" priority="99" stopIfTrue="1" operator="lessThan">
      <formula>0</formula>
    </cfRule>
  </conditionalFormatting>
  <conditionalFormatting sqref="O70:O71">
    <cfRule type="cellIs" dxfId="96" priority="96" stopIfTrue="1" operator="greaterThan">
      <formula>0</formula>
    </cfRule>
    <cfRule type="cellIs" dxfId="95" priority="97" stopIfTrue="1" operator="lessThan">
      <formula>0</formula>
    </cfRule>
  </conditionalFormatting>
  <conditionalFormatting sqref="N70:N71">
    <cfRule type="cellIs" dxfId="94" priority="94" stopIfTrue="1" operator="greaterThan">
      <formula>0</formula>
    </cfRule>
    <cfRule type="cellIs" dxfId="93" priority="95" stopIfTrue="1" operator="lessThan">
      <formula>0</formula>
    </cfRule>
  </conditionalFormatting>
  <conditionalFormatting sqref="M70:M71">
    <cfRule type="cellIs" dxfId="92" priority="92" stopIfTrue="1" operator="greaterThan">
      <formula>0</formula>
    </cfRule>
    <cfRule type="cellIs" dxfId="91" priority="93" stopIfTrue="1" operator="lessThan">
      <formula>0</formula>
    </cfRule>
  </conditionalFormatting>
  <conditionalFormatting sqref="L70:L71">
    <cfRule type="cellIs" dxfId="90" priority="90" stopIfTrue="1" operator="greaterThan">
      <formula>0</formula>
    </cfRule>
    <cfRule type="cellIs" dxfId="89" priority="91" stopIfTrue="1" operator="lessThan">
      <formula>0</formula>
    </cfRule>
  </conditionalFormatting>
  <conditionalFormatting sqref="K70:K71">
    <cfRule type="cellIs" dxfId="88" priority="88" stopIfTrue="1" operator="greaterThan">
      <formula>0</formula>
    </cfRule>
    <cfRule type="cellIs" dxfId="87" priority="89" stopIfTrue="1" operator="lessThan">
      <formula>0</formula>
    </cfRule>
  </conditionalFormatting>
  <conditionalFormatting sqref="J70:J71">
    <cfRule type="cellIs" dxfId="86" priority="86" stopIfTrue="1" operator="greaterThan">
      <formula>0</formula>
    </cfRule>
    <cfRule type="cellIs" dxfId="85" priority="87" stopIfTrue="1" operator="lessThan">
      <formula>0</formula>
    </cfRule>
  </conditionalFormatting>
  <conditionalFormatting sqref="AA118:AA119">
    <cfRule type="cellIs" dxfId="84" priority="84" stopIfTrue="1" operator="greaterThan">
      <formula>0</formula>
    </cfRule>
    <cfRule type="cellIs" dxfId="83" priority="85" stopIfTrue="1" operator="lessThan">
      <formula>0</formula>
    </cfRule>
  </conditionalFormatting>
  <conditionalFormatting sqref="AA118:AA119">
    <cfRule type="cellIs" dxfId="82" priority="83" operator="greaterThan">
      <formula>0</formula>
    </cfRule>
  </conditionalFormatting>
  <conditionalFormatting sqref="H196:I210 H213:I214 H110:I113">
    <cfRule type="cellIs" dxfId="81" priority="81" stopIfTrue="1" operator="greaterThan">
      <formula>0</formula>
    </cfRule>
    <cfRule type="cellIs" dxfId="80" priority="82" stopIfTrue="1" operator="lessThan">
      <formula>0</formula>
    </cfRule>
  </conditionalFormatting>
  <conditionalFormatting sqref="H114:I114">
    <cfRule type="cellIs" dxfId="79" priority="79" stopIfTrue="1" operator="greaterThan">
      <formula>0</formula>
    </cfRule>
    <cfRule type="cellIs" dxfId="78" priority="80" stopIfTrue="1" operator="lessThan">
      <formula>0</formula>
    </cfRule>
  </conditionalFormatting>
  <conditionalFormatting sqref="H90:I101">
    <cfRule type="cellIs" dxfId="77" priority="77" stopIfTrue="1" operator="greaterThan">
      <formula>0</formula>
    </cfRule>
    <cfRule type="cellIs" dxfId="76" priority="78" stopIfTrue="1" operator="lessThan">
      <formula>0</formula>
    </cfRule>
  </conditionalFormatting>
  <conditionalFormatting sqref="H33:I35">
    <cfRule type="cellIs" dxfId="75" priority="75" stopIfTrue="1" operator="greaterThan">
      <formula>0</formula>
    </cfRule>
    <cfRule type="cellIs" dxfId="74" priority="76" stopIfTrue="1" operator="lessThan">
      <formula>0</formula>
    </cfRule>
  </conditionalFormatting>
  <conditionalFormatting sqref="H85:I88">
    <cfRule type="cellIs" dxfId="73" priority="73" stopIfTrue="1" operator="greaterThan">
      <formula>0</formula>
    </cfRule>
    <cfRule type="cellIs" dxfId="72" priority="74" stopIfTrue="1" operator="lessThan">
      <formula>0</formula>
    </cfRule>
  </conditionalFormatting>
  <conditionalFormatting sqref="H63:I63 H77:I78 H13:I14">
    <cfRule type="cellIs" dxfId="71" priority="71" stopIfTrue="1" operator="greaterThan">
      <formula>0</formula>
    </cfRule>
    <cfRule type="cellIs" dxfId="70" priority="72" stopIfTrue="1" operator="lessThan">
      <formula>0</formula>
    </cfRule>
  </conditionalFormatting>
  <conditionalFormatting sqref="H29:I32 H36:I41 H19:I19 H80:I81 H23:I24 H17:I17 H55:I60 H52:I53 H21:I21 H26:I26">
    <cfRule type="cellIs" dxfId="69" priority="69" stopIfTrue="1" operator="greaterThan">
      <formula>0</formula>
    </cfRule>
    <cfRule type="cellIs" dxfId="68" priority="70" stopIfTrue="1" operator="lessThan">
      <formula>0</formula>
    </cfRule>
  </conditionalFormatting>
  <conditionalFormatting sqref="H22:I22">
    <cfRule type="cellIs" dxfId="67" priority="67" stopIfTrue="1" operator="greaterThan">
      <formula>0</formula>
    </cfRule>
    <cfRule type="cellIs" dxfId="66" priority="68" stopIfTrue="1" operator="lessThan">
      <formula>0</formula>
    </cfRule>
  </conditionalFormatting>
  <conditionalFormatting sqref="H79:I79">
    <cfRule type="cellIs" dxfId="65" priority="65" stopIfTrue="1" operator="greaterThan">
      <formula>0</formula>
    </cfRule>
    <cfRule type="cellIs" dxfId="64" priority="66" stopIfTrue="1" operator="lessThan">
      <formula>0</formula>
    </cfRule>
  </conditionalFormatting>
  <conditionalFormatting sqref="H18:I18">
    <cfRule type="cellIs" dxfId="63" priority="63" stopIfTrue="1" operator="greaterThan">
      <formula>0</formula>
    </cfRule>
    <cfRule type="cellIs" dxfId="62" priority="64" stopIfTrue="1" operator="lessThan">
      <formula>0</formula>
    </cfRule>
  </conditionalFormatting>
  <conditionalFormatting sqref="H61:I61">
    <cfRule type="cellIs" dxfId="61" priority="61" stopIfTrue="1" operator="greaterThan">
      <formula>0</formula>
    </cfRule>
    <cfRule type="cellIs" dxfId="60" priority="62" stopIfTrue="1" operator="lessThan">
      <formula>0</formula>
    </cfRule>
  </conditionalFormatting>
  <conditionalFormatting sqref="H73:I75">
    <cfRule type="cellIs" dxfId="59" priority="53" stopIfTrue="1" operator="greaterThan">
      <formula>0</formula>
    </cfRule>
    <cfRule type="cellIs" dxfId="58" priority="54" stopIfTrue="1" operator="lessThan">
      <formula>0</formula>
    </cfRule>
  </conditionalFormatting>
  <conditionalFormatting sqref="H42:I48">
    <cfRule type="cellIs" dxfId="57" priority="59" stopIfTrue="1" operator="greaterThan">
      <formula>0</formula>
    </cfRule>
    <cfRule type="cellIs" dxfId="56" priority="60" stopIfTrue="1" operator="lessThan">
      <formula>0</formula>
    </cfRule>
  </conditionalFormatting>
  <conditionalFormatting sqref="H50:I50">
    <cfRule type="cellIs" dxfId="55" priority="57" stopIfTrue="1" operator="greaterThan">
      <formula>0</formula>
    </cfRule>
    <cfRule type="cellIs" dxfId="54" priority="58" stopIfTrue="1" operator="lessThan">
      <formula>0</formula>
    </cfRule>
  </conditionalFormatting>
  <conditionalFormatting sqref="H64:I69 H76:I76 H72:I72">
    <cfRule type="cellIs" dxfId="53" priority="55" stopIfTrue="1" operator="greaterThan">
      <formula>0</formula>
    </cfRule>
    <cfRule type="cellIs" dxfId="52" priority="56" stopIfTrue="1" operator="lessThan">
      <formula>0</formula>
    </cfRule>
  </conditionalFormatting>
  <conditionalFormatting sqref="H15:I15">
    <cfRule type="cellIs" dxfId="51" priority="51" stopIfTrue="1" operator="greaterThan">
      <formula>0</formula>
    </cfRule>
    <cfRule type="cellIs" dxfId="50" priority="52" stopIfTrue="1" operator="lessThan">
      <formula>0</formula>
    </cfRule>
  </conditionalFormatting>
  <conditionalFormatting sqref="H89:I89">
    <cfRule type="cellIs" dxfId="49" priority="49" stopIfTrue="1" operator="greaterThan">
      <formula>0</formula>
    </cfRule>
    <cfRule type="cellIs" dxfId="48" priority="50" stopIfTrue="1" operator="lessThan">
      <formula>0</formula>
    </cfRule>
  </conditionalFormatting>
  <conditionalFormatting sqref="H82:I82">
    <cfRule type="cellIs" dxfId="47" priority="47" stopIfTrue="1" operator="greaterThan">
      <formula>0</formula>
    </cfRule>
    <cfRule type="cellIs" dxfId="46" priority="48" stopIfTrue="1" operator="lessThan">
      <formula>0</formula>
    </cfRule>
  </conditionalFormatting>
  <conditionalFormatting sqref="H83:I83">
    <cfRule type="cellIs" dxfId="45" priority="45" stopIfTrue="1" operator="greaterThan">
      <formula>0</formula>
    </cfRule>
    <cfRule type="cellIs" dxfId="44" priority="46" stopIfTrue="1" operator="lessThan">
      <formula>0</formula>
    </cfRule>
  </conditionalFormatting>
  <conditionalFormatting sqref="H27:I27">
    <cfRule type="cellIs" dxfId="43" priority="43" stopIfTrue="1" operator="greaterThan">
      <formula>0</formula>
    </cfRule>
    <cfRule type="cellIs" dxfId="42" priority="44" stopIfTrue="1" operator="lessThan">
      <formula>0</formula>
    </cfRule>
  </conditionalFormatting>
  <conditionalFormatting sqref="H28:I28">
    <cfRule type="cellIs" dxfId="41" priority="41" stopIfTrue="1" operator="greaterThan">
      <formula>0</formula>
    </cfRule>
    <cfRule type="cellIs" dxfId="40" priority="42" stopIfTrue="1" operator="lessThan">
      <formula>0</formula>
    </cfRule>
  </conditionalFormatting>
  <conditionalFormatting sqref="H102:I108 H141:I142 H146:I146">
    <cfRule type="cellIs" dxfId="39" priority="39" stopIfTrue="1" operator="greaterThan">
      <formula>0</formula>
    </cfRule>
    <cfRule type="cellIs" dxfId="38" priority="40" stopIfTrue="1" operator="lessThan">
      <formula>0</formula>
    </cfRule>
  </conditionalFormatting>
  <conditionalFormatting sqref="H162:I166 H192:I193 H175:I181 H129:I138">
    <cfRule type="cellIs" dxfId="37" priority="37" stopIfTrue="1" operator="greaterThan">
      <formula>0</formula>
    </cfRule>
    <cfRule type="cellIs" dxfId="36" priority="38" stopIfTrue="1" operator="lessThan">
      <formula>0</formula>
    </cfRule>
  </conditionalFormatting>
  <conditionalFormatting sqref="H144:I145">
    <cfRule type="cellIs" dxfId="35" priority="35" stopIfTrue="1" operator="greaterThan">
      <formula>0</formula>
    </cfRule>
    <cfRule type="cellIs" dxfId="34" priority="36" stopIfTrue="1" operator="lessThan">
      <formula>0</formula>
    </cfRule>
  </conditionalFormatting>
  <conditionalFormatting sqref="H121:I127">
    <cfRule type="cellIs" dxfId="33" priority="33" stopIfTrue="1" operator="greaterThan">
      <formula>0</formula>
    </cfRule>
    <cfRule type="cellIs" dxfId="32" priority="34" stopIfTrue="1" operator="lessThan">
      <formula>0</formula>
    </cfRule>
  </conditionalFormatting>
  <conditionalFormatting sqref="H139:I139">
    <cfRule type="cellIs" dxfId="31" priority="31" stopIfTrue="1" operator="greaterThan">
      <formula>0</formula>
    </cfRule>
    <cfRule type="cellIs" dxfId="30" priority="32" stopIfTrue="1" operator="lessThan">
      <formula>0</formula>
    </cfRule>
  </conditionalFormatting>
  <conditionalFormatting sqref="H148:I161">
    <cfRule type="cellIs" dxfId="29" priority="29" stopIfTrue="1" operator="greaterThan">
      <formula>0</formula>
    </cfRule>
    <cfRule type="cellIs" dxfId="28" priority="30" stopIfTrue="1" operator="lessThan">
      <formula>0</formula>
    </cfRule>
  </conditionalFormatting>
  <conditionalFormatting sqref="H167:I173">
    <cfRule type="cellIs" dxfId="27" priority="27" stopIfTrue="1" operator="greaterThan">
      <formula>0</formula>
    </cfRule>
    <cfRule type="cellIs" dxfId="26" priority="28" stopIfTrue="1" operator="lessThan">
      <formula>0</formula>
    </cfRule>
  </conditionalFormatting>
  <conditionalFormatting sqref="H187:I190 H182:I183 H185:I185">
    <cfRule type="cellIs" dxfId="25" priority="25" stopIfTrue="1" operator="greaterThan">
      <formula>0</formula>
    </cfRule>
    <cfRule type="cellIs" dxfId="24" priority="26" stopIfTrue="1" operator="lessThan">
      <formula>0</formula>
    </cfRule>
  </conditionalFormatting>
  <conditionalFormatting sqref="H184:I184">
    <cfRule type="cellIs" dxfId="23" priority="23" stopIfTrue="1" operator="greaterThan">
      <formula>0</formula>
    </cfRule>
    <cfRule type="cellIs" dxfId="22" priority="24" stopIfTrue="1" operator="lessThan">
      <formula>0</formula>
    </cfRule>
  </conditionalFormatting>
  <conditionalFormatting sqref="H194:I195">
    <cfRule type="cellIs" dxfId="21" priority="21" stopIfTrue="1" operator="greaterThan">
      <formula>0</formula>
    </cfRule>
    <cfRule type="cellIs" dxfId="20" priority="22" stopIfTrue="1" operator="lessThan">
      <formula>0</formula>
    </cfRule>
  </conditionalFormatting>
  <conditionalFormatting sqref="H140:I140">
    <cfRule type="cellIs" dxfId="19" priority="19" stopIfTrue="1" operator="greaterThan">
      <formula>0</formula>
    </cfRule>
    <cfRule type="cellIs" dxfId="18" priority="20" stopIfTrue="1" operator="lessThan">
      <formula>0</formula>
    </cfRule>
  </conditionalFormatting>
  <conditionalFormatting sqref="H143:I143">
    <cfRule type="cellIs" dxfId="17" priority="17" stopIfTrue="1" operator="greaterThan">
      <formula>0</formula>
    </cfRule>
    <cfRule type="cellIs" dxfId="16" priority="18" stopIfTrue="1" operator="lessThan">
      <formula>0</formula>
    </cfRule>
  </conditionalFormatting>
  <conditionalFormatting sqref="H197:I205">
    <cfRule type="cellIs" dxfId="15" priority="15" stopIfTrue="1" operator="greaterThan">
      <formula>0</formula>
    </cfRule>
    <cfRule type="cellIs" dxfId="14" priority="16" stopIfTrue="1" operator="lessThan">
      <formula>0</formula>
    </cfRule>
  </conditionalFormatting>
  <conditionalFormatting sqref="H208:I209">
    <cfRule type="cellIs" dxfId="13" priority="13" stopIfTrue="1" operator="greaterThan">
      <formula>0</formula>
    </cfRule>
    <cfRule type="cellIs" dxfId="12" priority="14" stopIfTrue="1" operator="lessThan">
      <formula>0</formula>
    </cfRule>
  </conditionalFormatting>
  <conditionalFormatting sqref="H210:I210">
    <cfRule type="cellIs" dxfId="11" priority="11" stopIfTrue="1" operator="greaterThan">
      <formula>0</formula>
    </cfRule>
    <cfRule type="cellIs" dxfId="10" priority="12" stopIfTrue="1" operator="lessThan">
      <formula>0</formula>
    </cfRule>
  </conditionalFormatting>
  <conditionalFormatting sqref="H207:I207">
    <cfRule type="cellIs" dxfId="9" priority="9" stopIfTrue="1" operator="greaterThan">
      <formula>0</formula>
    </cfRule>
    <cfRule type="cellIs" dxfId="8" priority="10" stopIfTrue="1" operator="lessThan">
      <formula>0</formula>
    </cfRule>
  </conditionalFormatting>
  <conditionalFormatting sqref="H62:I62">
    <cfRule type="cellIs" dxfId="7" priority="7" stopIfTrue="1" operator="greaterThan">
      <formula>0</formula>
    </cfRule>
    <cfRule type="cellIs" dxfId="6" priority="8" stopIfTrue="1" operator="lessThan">
      <formula>0</formula>
    </cfRule>
  </conditionalFormatting>
  <conditionalFormatting sqref="H20:I20">
    <cfRule type="cellIs" dxfId="5" priority="5" stopIfTrue="1" operator="greaterThan">
      <formula>0</formula>
    </cfRule>
    <cfRule type="cellIs" dxfId="4" priority="6" stopIfTrue="1" operator="lessThan">
      <formula>0</formula>
    </cfRule>
  </conditionalFormatting>
  <conditionalFormatting sqref="H25:I25">
    <cfRule type="cellIs" dxfId="3" priority="3" stopIfTrue="1" operator="greaterThan">
      <formula>0</formula>
    </cfRule>
    <cfRule type="cellIs" dxfId="2" priority="4" stopIfTrue="1" operator="lessThan">
      <formula>0</formula>
    </cfRule>
  </conditionalFormatting>
  <conditionalFormatting sqref="H70:I71">
    <cfRule type="cellIs" dxfId="1" priority="1" stopIfTrue="1" operator="greaterThan">
      <formula>0</formula>
    </cfRule>
    <cfRule type="cellIs" dxfId="0" priority="2" stopIfTrue="1" operator="lessThan">
      <formula>0</formula>
    </cfRule>
  </conditionalFormatting>
  <hyperlinks>
    <hyperlink ref="C212" r:id="rId1" display="https://investmentstrategies.citi.com/citicis/eppublic/docs/Citi_Index_Disclaimer_In_Eu.pdf" xr:uid="{A9180997-B417-427E-8DA4-EC7633C70E7B}"/>
  </hyperlinks>
  <pageMargins left="0.2" right="0.2" top="0.5" bottom="0.25" header="0" footer="0"/>
  <pageSetup scale="24" fitToHeight="0"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6AED5-190F-4665-8DC9-E05A05B845B0}">
  <dimension ref="A1:G586"/>
  <sheetViews>
    <sheetView workbookViewId="0"/>
  </sheetViews>
  <sheetFormatPr defaultColWidth="9.1796875" defaultRowHeight="14.5"/>
  <cols>
    <col min="1" max="1" width="12.453125" customWidth="1"/>
    <col min="2" max="2" width="81.26953125" customWidth="1"/>
    <col min="3" max="3" width="13.26953125" style="497" customWidth="1"/>
    <col min="4" max="4" width="52.81640625" style="497" customWidth="1"/>
    <col min="5" max="5" width="12.54296875" bestFit="1" customWidth="1"/>
    <col min="6" max="6" width="14.453125" style="498" bestFit="1" customWidth="1"/>
    <col min="7" max="7" width="127.26953125" style="499" customWidth="1"/>
  </cols>
  <sheetData>
    <row r="1" spans="1:7">
      <c r="A1" s="494" t="s">
        <v>2413</v>
      </c>
      <c r="B1" s="494" t="s">
        <v>1873</v>
      </c>
      <c r="C1" s="495" t="s">
        <v>2061</v>
      </c>
      <c r="D1" s="495" t="s">
        <v>2407</v>
      </c>
      <c r="E1" s="494" t="s">
        <v>6</v>
      </c>
      <c r="F1" s="496" t="s">
        <v>2416</v>
      </c>
      <c r="G1" s="496" t="s">
        <v>13</v>
      </c>
    </row>
    <row r="2" spans="1:7">
      <c r="A2" s="494" t="s">
        <v>4858</v>
      </c>
      <c r="E2" s="497"/>
    </row>
    <row r="3" spans="1:7">
      <c r="A3" t="s">
        <v>4859</v>
      </c>
      <c r="B3" t="s">
        <v>4860</v>
      </c>
      <c r="C3" s="497" t="s">
        <v>4861</v>
      </c>
      <c r="D3" s="497" t="s">
        <v>4499</v>
      </c>
      <c r="E3" s="497" t="s">
        <v>2601</v>
      </c>
      <c r="F3" s="498">
        <v>44999</v>
      </c>
      <c r="G3" s="499" t="s">
        <v>4862</v>
      </c>
    </row>
    <row r="4" spans="1:7">
      <c r="A4" t="s">
        <v>4863</v>
      </c>
      <c r="B4" t="s">
        <v>4864</v>
      </c>
      <c r="C4" s="497" t="s">
        <v>4861</v>
      </c>
      <c r="D4" s="497" t="s">
        <v>4499</v>
      </c>
      <c r="E4" s="497" t="s">
        <v>2601</v>
      </c>
      <c r="F4" s="498">
        <v>44999</v>
      </c>
      <c r="G4" s="499" t="s">
        <v>4865</v>
      </c>
    </row>
    <row r="5" spans="1:7">
      <c r="A5" t="s">
        <v>4866</v>
      </c>
      <c r="B5" t="s">
        <v>4867</v>
      </c>
      <c r="C5" s="497" t="s">
        <v>4861</v>
      </c>
      <c r="D5" s="497" t="s">
        <v>4499</v>
      </c>
      <c r="E5" s="497" t="s">
        <v>2601</v>
      </c>
      <c r="F5" s="498">
        <v>44993</v>
      </c>
      <c r="G5" s="499" t="s">
        <v>4862</v>
      </c>
    </row>
    <row r="6" spans="1:7">
      <c r="A6" t="s">
        <v>4868</v>
      </c>
      <c r="B6" t="s">
        <v>4869</v>
      </c>
      <c r="C6" s="497" t="s">
        <v>4861</v>
      </c>
      <c r="D6" s="497" t="s">
        <v>4499</v>
      </c>
      <c r="E6" s="497" t="s">
        <v>2601</v>
      </c>
      <c r="F6" s="498">
        <v>44993</v>
      </c>
      <c r="G6" s="499" t="s">
        <v>4865</v>
      </c>
    </row>
    <row r="7" spans="1:7">
      <c r="A7" t="s">
        <v>4870</v>
      </c>
      <c r="B7" t="s">
        <v>4871</v>
      </c>
      <c r="C7" s="497" t="s">
        <v>4861</v>
      </c>
      <c r="D7" s="497" t="s">
        <v>4499</v>
      </c>
      <c r="E7" s="497" t="s">
        <v>2601</v>
      </c>
      <c r="F7" s="498">
        <v>44993</v>
      </c>
      <c r="G7" s="499" t="s">
        <v>4862</v>
      </c>
    </row>
    <row r="8" spans="1:7">
      <c r="A8" t="s">
        <v>4872</v>
      </c>
      <c r="B8" t="s">
        <v>4873</v>
      </c>
      <c r="C8" s="497" t="s">
        <v>4861</v>
      </c>
      <c r="D8" s="497" t="s">
        <v>4499</v>
      </c>
      <c r="E8" s="497" t="s">
        <v>2601</v>
      </c>
      <c r="F8" s="498">
        <v>44993</v>
      </c>
      <c r="G8" s="499" t="s">
        <v>4865</v>
      </c>
    </row>
    <row r="9" spans="1:7">
      <c r="A9" t="s">
        <v>4874</v>
      </c>
      <c r="B9" t="s">
        <v>4875</v>
      </c>
      <c r="C9" s="497" t="s">
        <v>4861</v>
      </c>
      <c r="D9" s="497" t="s">
        <v>4499</v>
      </c>
      <c r="E9" s="497" t="s">
        <v>2601</v>
      </c>
      <c r="F9" s="498">
        <v>43690</v>
      </c>
      <c r="G9" s="499" t="s">
        <v>4876</v>
      </c>
    </row>
    <row r="10" spans="1:7">
      <c r="A10" t="s">
        <v>4877</v>
      </c>
      <c r="B10" t="s">
        <v>4878</v>
      </c>
      <c r="C10" s="497" t="s">
        <v>4861</v>
      </c>
      <c r="D10" s="497" t="s">
        <v>4499</v>
      </c>
      <c r="E10" s="497" t="s">
        <v>2601</v>
      </c>
      <c r="F10" s="498">
        <v>44404</v>
      </c>
      <c r="G10" s="499" t="s">
        <v>4879</v>
      </c>
    </row>
    <row r="11" spans="1:7">
      <c r="A11" t="s">
        <v>4880</v>
      </c>
      <c r="B11" t="s">
        <v>4881</v>
      </c>
      <c r="C11" s="497" t="s">
        <v>4861</v>
      </c>
      <c r="D11" s="497" t="s">
        <v>4499</v>
      </c>
      <c r="E11" s="497" t="s">
        <v>2435</v>
      </c>
      <c r="F11" s="498">
        <v>43690</v>
      </c>
      <c r="G11" s="499" t="s">
        <v>4882</v>
      </c>
    </row>
    <row r="12" spans="1:7">
      <c r="A12" t="s">
        <v>4883</v>
      </c>
      <c r="B12" t="s">
        <v>4884</v>
      </c>
      <c r="C12" s="497" t="s">
        <v>4861</v>
      </c>
      <c r="D12" s="497" t="s">
        <v>4499</v>
      </c>
      <c r="E12" s="497" t="s">
        <v>2435</v>
      </c>
      <c r="F12" s="498">
        <v>44539</v>
      </c>
      <c r="G12" s="499" t="s">
        <v>4885</v>
      </c>
    </row>
    <row r="13" spans="1:7">
      <c r="A13" t="s">
        <v>4886</v>
      </c>
      <c r="B13" t="s">
        <v>4887</v>
      </c>
      <c r="C13" s="497" t="s">
        <v>4861</v>
      </c>
      <c r="D13" s="497" t="s">
        <v>4499</v>
      </c>
      <c r="E13" s="497" t="s">
        <v>2601</v>
      </c>
      <c r="F13" s="498">
        <v>44043</v>
      </c>
      <c r="G13" s="499" t="s">
        <v>4876</v>
      </c>
    </row>
    <row r="14" spans="1:7">
      <c r="A14" t="s">
        <v>4888</v>
      </c>
      <c r="B14" t="s">
        <v>4889</v>
      </c>
      <c r="C14" s="497" t="s">
        <v>537</v>
      </c>
      <c r="D14" s="497" t="s">
        <v>4499</v>
      </c>
      <c r="E14" s="497" t="s">
        <v>2601</v>
      </c>
      <c r="F14" s="498">
        <v>43810</v>
      </c>
      <c r="G14" s="499" t="s">
        <v>4890</v>
      </c>
    </row>
    <row r="15" spans="1:7">
      <c r="A15" t="s">
        <v>4891</v>
      </c>
      <c r="B15" t="s">
        <v>4892</v>
      </c>
      <c r="C15" s="497" t="s">
        <v>537</v>
      </c>
      <c r="D15" s="497" t="s">
        <v>4499</v>
      </c>
      <c r="E15" s="497" t="s">
        <v>2601</v>
      </c>
      <c r="F15" s="498">
        <v>43810</v>
      </c>
      <c r="G15" s="499" t="s">
        <v>4890</v>
      </c>
    </row>
    <row r="16" spans="1:7">
      <c r="A16" t="s">
        <v>4893</v>
      </c>
      <c r="B16" t="s">
        <v>4894</v>
      </c>
      <c r="C16" s="497" t="s">
        <v>537</v>
      </c>
      <c r="D16" s="497" t="s">
        <v>4499</v>
      </c>
      <c r="E16" s="497" t="s">
        <v>2601</v>
      </c>
      <c r="F16" s="498">
        <v>43908</v>
      </c>
      <c r="G16" s="499" t="s">
        <v>4890</v>
      </c>
    </row>
    <row r="17" spans="1:7">
      <c r="A17" t="s">
        <v>4895</v>
      </c>
      <c r="B17" t="s">
        <v>4896</v>
      </c>
      <c r="C17" s="497" t="s">
        <v>537</v>
      </c>
      <c r="D17" s="497" t="s">
        <v>4499</v>
      </c>
      <c r="E17" s="497" t="s">
        <v>2601</v>
      </c>
      <c r="F17" s="498">
        <v>43908</v>
      </c>
      <c r="G17" s="499" t="s">
        <v>4890</v>
      </c>
    </row>
    <row r="18" spans="1:7">
      <c r="A18" t="s">
        <v>4897</v>
      </c>
      <c r="B18" t="s">
        <v>4898</v>
      </c>
      <c r="C18" s="497" t="s">
        <v>837</v>
      </c>
      <c r="D18" s="497" t="s">
        <v>4499</v>
      </c>
      <c r="E18" s="497" t="s">
        <v>2601</v>
      </c>
      <c r="F18" s="498">
        <v>44706</v>
      </c>
      <c r="G18" s="499" t="s">
        <v>4876</v>
      </c>
    </row>
    <row r="19" spans="1:7">
      <c r="A19" t="s">
        <v>4899</v>
      </c>
      <c r="B19" t="s">
        <v>4900</v>
      </c>
      <c r="C19" s="497" t="s">
        <v>537</v>
      </c>
      <c r="D19" s="497" t="s">
        <v>482</v>
      </c>
      <c r="E19" s="497" t="s">
        <v>2601</v>
      </c>
      <c r="F19" s="498">
        <v>43908</v>
      </c>
      <c r="G19" t="s">
        <v>4876</v>
      </c>
    </row>
    <row r="20" spans="1:7">
      <c r="A20" t="s">
        <v>4901</v>
      </c>
      <c r="B20" t="s">
        <v>4902</v>
      </c>
      <c r="C20" s="497" t="s">
        <v>537</v>
      </c>
      <c r="D20" s="497" t="s">
        <v>482</v>
      </c>
      <c r="E20" s="497" t="s">
        <v>2601</v>
      </c>
      <c r="F20" s="498">
        <v>43908</v>
      </c>
      <c r="G20" t="s">
        <v>4876</v>
      </c>
    </row>
    <row r="21" spans="1:7">
      <c r="A21" t="s">
        <v>4903</v>
      </c>
      <c r="B21" t="s">
        <v>4904</v>
      </c>
      <c r="C21" s="497" t="s">
        <v>537</v>
      </c>
      <c r="D21" s="497" t="s">
        <v>482</v>
      </c>
      <c r="E21" s="497" t="s">
        <v>2601</v>
      </c>
      <c r="F21" s="498">
        <v>43690</v>
      </c>
      <c r="G21" t="s">
        <v>4876</v>
      </c>
    </row>
    <row r="22" spans="1:7">
      <c r="A22" t="s">
        <v>4905</v>
      </c>
      <c r="B22" t="s">
        <v>4906</v>
      </c>
      <c r="C22" s="497" t="s">
        <v>537</v>
      </c>
      <c r="D22" s="497" t="s">
        <v>482</v>
      </c>
      <c r="E22" s="497" t="s">
        <v>2601</v>
      </c>
      <c r="F22" s="498">
        <v>43690</v>
      </c>
      <c r="G22" t="s">
        <v>4876</v>
      </c>
    </row>
    <row r="23" spans="1:7">
      <c r="A23" s="494" t="s">
        <v>4907</v>
      </c>
      <c r="E23" s="497"/>
      <c r="G23"/>
    </row>
    <row r="24" spans="1:7">
      <c r="A24" t="s">
        <v>4908</v>
      </c>
      <c r="B24" t="s">
        <v>4907</v>
      </c>
      <c r="C24" s="497" t="s">
        <v>4861</v>
      </c>
      <c r="D24" s="497" t="s">
        <v>482</v>
      </c>
      <c r="E24" s="497" t="s">
        <v>2601</v>
      </c>
      <c r="F24" s="498" t="s">
        <v>4909</v>
      </c>
      <c r="G24" s="499" t="s">
        <v>4910</v>
      </c>
    </row>
    <row r="25" spans="1:7">
      <c r="A25" s="494" t="s">
        <v>4911</v>
      </c>
      <c r="E25" s="497"/>
    </row>
    <row r="26" spans="1:7">
      <c r="A26" t="s">
        <v>4912</v>
      </c>
      <c r="B26" t="s">
        <v>4913</v>
      </c>
      <c r="C26" s="497" t="s">
        <v>4861</v>
      </c>
      <c r="D26" s="497" t="s">
        <v>4914</v>
      </c>
      <c r="E26" s="497" t="s">
        <v>2601</v>
      </c>
      <c r="F26" s="498">
        <v>44993</v>
      </c>
      <c r="G26" s="499" t="s">
        <v>4915</v>
      </c>
    </row>
    <row r="27" spans="1:7">
      <c r="A27" t="s">
        <v>4916</v>
      </c>
      <c r="B27" t="s">
        <v>4917</v>
      </c>
      <c r="C27" s="497" t="s">
        <v>4861</v>
      </c>
      <c r="D27" s="497" t="s">
        <v>4914</v>
      </c>
      <c r="E27" s="497" t="s">
        <v>2601</v>
      </c>
      <c r="F27" s="498">
        <v>44993</v>
      </c>
      <c r="G27" s="499" t="s">
        <v>4918</v>
      </c>
    </row>
    <row r="28" spans="1:7">
      <c r="A28" t="s">
        <v>4919</v>
      </c>
      <c r="B28" t="s">
        <v>4920</v>
      </c>
      <c r="C28" s="497" t="s">
        <v>4861</v>
      </c>
      <c r="D28" s="497" t="s">
        <v>4914</v>
      </c>
      <c r="E28" s="497" t="s">
        <v>2601</v>
      </c>
      <c r="F28" s="498">
        <v>44993</v>
      </c>
      <c r="G28" s="499" t="s">
        <v>4915</v>
      </c>
    </row>
    <row r="29" spans="1:7">
      <c r="A29" t="s">
        <v>4921</v>
      </c>
      <c r="B29" t="s">
        <v>4922</v>
      </c>
      <c r="C29" s="497" t="s">
        <v>4861</v>
      </c>
      <c r="D29" s="497" t="s">
        <v>4914</v>
      </c>
      <c r="E29" s="497" t="s">
        <v>2601</v>
      </c>
      <c r="F29" s="498">
        <v>44993</v>
      </c>
      <c r="G29" s="499" t="s">
        <v>4918</v>
      </c>
    </row>
    <row r="30" spans="1:7">
      <c r="A30" t="s">
        <v>4923</v>
      </c>
      <c r="B30" t="s">
        <v>4924</v>
      </c>
      <c r="C30" s="497" t="s">
        <v>4861</v>
      </c>
      <c r="D30" s="497" t="s">
        <v>4914</v>
      </c>
      <c r="E30" s="497" t="s">
        <v>2601</v>
      </c>
      <c r="F30" s="498">
        <v>44999</v>
      </c>
      <c r="G30" s="499" t="s">
        <v>4915</v>
      </c>
    </row>
    <row r="31" spans="1:7">
      <c r="A31" t="s">
        <v>4925</v>
      </c>
      <c r="B31" t="s">
        <v>4926</v>
      </c>
      <c r="C31" s="497" t="s">
        <v>4861</v>
      </c>
      <c r="D31" s="497" t="s">
        <v>4914</v>
      </c>
      <c r="E31" s="497" t="s">
        <v>2601</v>
      </c>
      <c r="F31" s="498">
        <v>44999</v>
      </c>
      <c r="G31" s="499" t="s">
        <v>4918</v>
      </c>
    </row>
    <row r="32" spans="1:7">
      <c r="A32" t="s">
        <v>4927</v>
      </c>
      <c r="B32" t="s">
        <v>4928</v>
      </c>
      <c r="C32" s="497" t="s">
        <v>4861</v>
      </c>
      <c r="D32" s="497" t="s">
        <v>4914</v>
      </c>
      <c r="E32" s="497" t="s">
        <v>2435</v>
      </c>
      <c r="F32" s="498">
        <v>44746</v>
      </c>
      <c r="G32" s="499" t="s">
        <v>4929</v>
      </c>
    </row>
    <row r="33" spans="1:7">
      <c r="A33" t="s">
        <v>4930</v>
      </c>
      <c r="B33" t="s">
        <v>4931</v>
      </c>
      <c r="C33" s="497" t="s">
        <v>4861</v>
      </c>
      <c r="D33" s="497" t="s">
        <v>4914</v>
      </c>
      <c r="E33" s="497" t="s">
        <v>2435</v>
      </c>
      <c r="F33" s="498">
        <v>44747</v>
      </c>
      <c r="G33" s="499" t="s">
        <v>4929</v>
      </c>
    </row>
    <row r="34" spans="1:7">
      <c r="A34" s="499" t="s">
        <v>4932</v>
      </c>
      <c r="B34" s="499" t="s">
        <v>4933</v>
      </c>
      <c r="C34" s="497" t="s">
        <v>4861</v>
      </c>
      <c r="D34" s="497" t="s">
        <v>482</v>
      </c>
      <c r="E34" s="497" t="s">
        <v>2435</v>
      </c>
      <c r="F34" s="498">
        <v>45091</v>
      </c>
      <c r="G34" t="s">
        <v>4934</v>
      </c>
    </row>
    <row r="35" spans="1:7">
      <c r="A35" s="494" t="s">
        <v>763</v>
      </c>
      <c r="E35" s="497"/>
    </row>
    <row r="36" spans="1:7">
      <c r="A36" t="s">
        <v>4935</v>
      </c>
      <c r="B36" t="s">
        <v>4936</v>
      </c>
      <c r="C36" s="497" t="s">
        <v>4861</v>
      </c>
      <c r="D36" s="497" t="s">
        <v>482</v>
      </c>
      <c r="E36" s="497" t="s">
        <v>2601</v>
      </c>
      <c r="F36" s="498">
        <v>45125</v>
      </c>
      <c r="G36" s="499" t="s">
        <v>4937</v>
      </c>
    </row>
    <row r="37" spans="1:7">
      <c r="A37" t="s">
        <v>4938</v>
      </c>
      <c r="B37" t="s">
        <v>4939</v>
      </c>
      <c r="C37" s="497" t="s">
        <v>4861</v>
      </c>
      <c r="D37" s="497" t="s">
        <v>482</v>
      </c>
      <c r="E37" s="497" t="s">
        <v>2601</v>
      </c>
      <c r="F37" s="498">
        <v>45125</v>
      </c>
      <c r="G37" s="499" t="s">
        <v>4940</v>
      </c>
    </row>
    <row r="38" spans="1:7">
      <c r="A38" t="s">
        <v>4941</v>
      </c>
      <c r="B38" t="s">
        <v>4942</v>
      </c>
      <c r="C38" s="497" t="s">
        <v>4861</v>
      </c>
      <c r="D38" s="497" t="s">
        <v>482</v>
      </c>
      <c r="E38" s="497" t="s">
        <v>2601</v>
      </c>
      <c r="F38" s="498">
        <v>45126</v>
      </c>
      <c r="G38" s="499" t="s">
        <v>4943</v>
      </c>
    </row>
    <row r="39" spans="1:7">
      <c r="A39" t="s">
        <v>4944</v>
      </c>
      <c r="B39" t="s">
        <v>4945</v>
      </c>
      <c r="C39" s="497" t="s">
        <v>4861</v>
      </c>
      <c r="D39" s="497" t="s">
        <v>482</v>
      </c>
      <c r="E39" s="497" t="s">
        <v>2435</v>
      </c>
      <c r="F39" s="498">
        <v>43329</v>
      </c>
      <c r="G39" s="499" t="s">
        <v>4946</v>
      </c>
    </row>
    <row r="40" spans="1:7">
      <c r="A40" t="s">
        <v>4947</v>
      </c>
      <c r="B40" t="s">
        <v>4948</v>
      </c>
      <c r="C40" s="497" t="s">
        <v>4861</v>
      </c>
      <c r="D40" s="497" t="s">
        <v>482</v>
      </c>
      <c r="E40" s="497" t="s">
        <v>2601</v>
      </c>
      <c r="F40" s="498">
        <v>41940</v>
      </c>
      <c r="G40" s="499" t="s">
        <v>4949</v>
      </c>
    </row>
    <row r="41" spans="1:7">
      <c r="A41" t="s">
        <v>4950</v>
      </c>
      <c r="B41" t="s">
        <v>4951</v>
      </c>
      <c r="C41" s="497" t="s">
        <v>4861</v>
      </c>
      <c r="D41" s="497" t="s">
        <v>482</v>
      </c>
      <c r="E41" s="497" t="s">
        <v>2435</v>
      </c>
      <c r="F41" s="498">
        <v>42009</v>
      </c>
      <c r="G41" s="499" t="s">
        <v>4949</v>
      </c>
    </row>
    <row r="42" spans="1:7">
      <c r="A42" t="s">
        <v>4952</v>
      </c>
      <c r="B42" t="s">
        <v>4953</v>
      </c>
      <c r="C42" s="497" t="s">
        <v>4861</v>
      </c>
      <c r="D42" s="497" t="s">
        <v>482</v>
      </c>
      <c r="E42" s="497" t="s">
        <v>2601</v>
      </c>
      <c r="F42" s="498">
        <v>44407</v>
      </c>
      <c r="G42" s="499" t="s">
        <v>4954</v>
      </c>
    </row>
    <row r="43" spans="1:7">
      <c r="A43" s="494" t="s">
        <v>4955</v>
      </c>
      <c r="E43" s="497"/>
      <c r="G43"/>
    </row>
    <row r="44" spans="1:7">
      <c r="A44" t="s">
        <v>4956</v>
      </c>
      <c r="B44" t="s">
        <v>4957</v>
      </c>
      <c r="C44" s="497" t="s">
        <v>4861</v>
      </c>
      <c r="D44" s="497" t="s">
        <v>482</v>
      </c>
      <c r="E44" s="497" t="s">
        <v>2601</v>
      </c>
      <c r="F44" s="498">
        <v>45203</v>
      </c>
      <c r="G44" s="499" t="s">
        <v>4958</v>
      </c>
    </row>
    <row r="45" spans="1:7">
      <c r="A45" s="494" t="s">
        <v>4959</v>
      </c>
      <c r="E45" s="497"/>
    </row>
    <row r="46" spans="1:7">
      <c r="A46" t="s">
        <v>4960</v>
      </c>
      <c r="B46" t="s">
        <v>4959</v>
      </c>
      <c r="C46" s="497" t="s">
        <v>4961</v>
      </c>
      <c r="D46" s="497" t="s">
        <v>286</v>
      </c>
      <c r="E46" s="497" t="s">
        <v>2447</v>
      </c>
      <c r="F46" s="498">
        <v>44124</v>
      </c>
      <c r="G46" s="499" t="s">
        <v>4962</v>
      </c>
    </row>
    <row r="47" spans="1:7">
      <c r="A47" t="s">
        <v>4963</v>
      </c>
      <c r="B47" t="s">
        <v>4964</v>
      </c>
      <c r="C47" s="497" t="s">
        <v>4961</v>
      </c>
      <c r="D47" s="497" t="s">
        <v>286</v>
      </c>
      <c r="E47" s="497" t="s">
        <v>2447</v>
      </c>
      <c r="F47" s="498">
        <v>44124</v>
      </c>
      <c r="G47" s="499" t="s">
        <v>4965</v>
      </c>
    </row>
    <row r="48" spans="1:7">
      <c r="A48" t="s">
        <v>4966</v>
      </c>
      <c r="B48" t="s">
        <v>4967</v>
      </c>
      <c r="C48" s="497" t="s">
        <v>4961</v>
      </c>
      <c r="D48" s="497" t="s">
        <v>286</v>
      </c>
      <c r="E48" s="497" t="s">
        <v>2447</v>
      </c>
      <c r="F48" s="498">
        <v>44729</v>
      </c>
      <c r="G48" s="499" t="s">
        <v>4965</v>
      </c>
    </row>
    <row r="49" spans="1:7">
      <c r="A49" t="s">
        <v>4968</v>
      </c>
      <c r="B49" t="s">
        <v>4969</v>
      </c>
      <c r="C49" s="497" t="s">
        <v>837</v>
      </c>
      <c r="D49" s="497" t="s">
        <v>286</v>
      </c>
      <c r="E49" s="497" t="s">
        <v>2447</v>
      </c>
      <c r="F49" s="498">
        <v>43683</v>
      </c>
      <c r="G49" s="499" t="s">
        <v>4970</v>
      </c>
    </row>
    <row r="50" spans="1:7">
      <c r="A50" t="s">
        <v>4971</v>
      </c>
      <c r="B50" t="s">
        <v>4972</v>
      </c>
      <c r="C50" s="497" t="s">
        <v>837</v>
      </c>
      <c r="D50" s="497" t="s">
        <v>286</v>
      </c>
      <c r="E50" s="497" t="s">
        <v>2447</v>
      </c>
      <c r="F50" s="498">
        <v>43913</v>
      </c>
      <c r="G50" s="499" t="s">
        <v>4973</v>
      </c>
    </row>
    <row r="51" spans="1:7">
      <c r="A51" t="s">
        <v>4974</v>
      </c>
      <c r="B51" t="s">
        <v>4975</v>
      </c>
      <c r="C51" s="497" t="s">
        <v>4961</v>
      </c>
      <c r="D51" s="497" t="s">
        <v>286</v>
      </c>
      <c r="E51" s="497" t="s">
        <v>2447</v>
      </c>
      <c r="F51" s="498">
        <v>43599</v>
      </c>
      <c r="G51" s="499" t="s">
        <v>4976</v>
      </c>
    </row>
    <row r="52" spans="1:7">
      <c r="A52" t="s">
        <v>4977</v>
      </c>
      <c r="B52" t="s">
        <v>4978</v>
      </c>
      <c r="C52" s="497" t="s">
        <v>4961</v>
      </c>
      <c r="D52" s="497" t="s">
        <v>286</v>
      </c>
      <c r="E52" s="497" t="s">
        <v>2447</v>
      </c>
      <c r="F52" s="498">
        <v>42887</v>
      </c>
      <c r="G52" s="499" t="s">
        <v>4979</v>
      </c>
    </row>
    <row r="53" spans="1:7">
      <c r="A53" s="494" t="s">
        <v>4980</v>
      </c>
      <c r="E53" s="497"/>
    </row>
    <row r="54" spans="1:7">
      <c r="A54" t="s">
        <v>4981</v>
      </c>
      <c r="B54" t="s">
        <v>4982</v>
      </c>
      <c r="C54" s="497" t="s">
        <v>4861</v>
      </c>
      <c r="D54" s="497" t="s">
        <v>482</v>
      </c>
      <c r="E54" s="497" t="s">
        <v>2601</v>
      </c>
      <c r="F54" s="498">
        <v>45210</v>
      </c>
      <c r="G54" s="499" t="s">
        <v>4983</v>
      </c>
    </row>
    <row r="55" spans="1:7">
      <c r="A55" t="s">
        <v>4984</v>
      </c>
      <c r="B55" t="s">
        <v>4985</v>
      </c>
      <c r="C55" s="497" t="s">
        <v>4861</v>
      </c>
      <c r="D55" s="497" t="s">
        <v>482</v>
      </c>
      <c r="E55" s="497" t="s">
        <v>2601</v>
      </c>
      <c r="F55" s="498">
        <v>42040</v>
      </c>
      <c r="G55" s="499" t="s">
        <v>4986</v>
      </c>
    </row>
    <row r="56" spans="1:7">
      <c r="A56" t="s">
        <v>4987</v>
      </c>
      <c r="B56" t="s">
        <v>4988</v>
      </c>
      <c r="C56" s="497" t="s">
        <v>4861</v>
      </c>
      <c r="D56" s="497" t="s">
        <v>482</v>
      </c>
      <c r="E56" s="497" t="s">
        <v>2601</v>
      </c>
      <c r="F56" s="498">
        <v>42152</v>
      </c>
      <c r="G56" s="499" t="s">
        <v>4989</v>
      </c>
    </row>
    <row r="57" spans="1:7">
      <c r="A57" t="s">
        <v>4990</v>
      </c>
      <c r="B57" t="s">
        <v>4991</v>
      </c>
      <c r="C57" s="497" t="s">
        <v>4861</v>
      </c>
      <c r="D57" s="497" t="s">
        <v>482</v>
      </c>
      <c r="E57" s="497" t="s">
        <v>2601</v>
      </c>
      <c r="F57" s="498">
        <v>42578</v>
      </c>
      <c r="G57" s="499" t="s">
        <v>4992</v>
      </c>
    </row>
    <row r="58" spans="1:7">
      <c r="A58" t="s">
        <v>4993</v>
      </c>
      <c r="B58" t="s">
        <v>4994</v>
      </c>
      <c r="C58" s="497" t="s">
        <v>4861</v>
      </c>
      <c r="D58" s="497" t="s">
        <v>482</v>
      </c>
      <c r="E58" s="497" t="s">
        <v>2601</v>
      </c>
      <c r="F58" s="498">
        <v>42845</v>
      </c>
      <c r="G58" s="499" t="s">
        <v>4995</v>
      </c>
    </row>
    <row r="59" spans="1:7">
      <c r="A59" t="s">
        <v>4996</v>
      </c>
      <c r="B59" t="s">
        <v>4997</v>
      </c>
      <c r="C59" s="497" t="s">
        <v>4861</v>
      </c>
      <c r="D59" s="497" t="s">
        <v>482</v>
      </c>
      <c r="E59" s="497" t="s">
        <v>2601</v>
      </c>
      <c r="F59" s="498">
        <v>42976</v>
      </c>
      <c r="G59" s="499" t="s">
        <v>4998</v>
      </c>
    </row>
    <row r="60" spans="1:7">
      <c r="A60" s="494" t="s">
        <v>4999</v>
      </c>
      <c r="E60" s="497"/>
    </row>
    <row r="61" spans="1:7">
      <c r="A61" s="499" t="s">
        <v>5000</v>
      </c>
      <c r="B61" s="499" t="s">
        <v>5001</v>
      </c>
      <c r="C61" s="497" t="s">
        <v>2576</v>
      </c>
      <c r="D61" s="497" t="s">
        <v>482</v>
      </c>
      <c r="E61" s="497" t="s">
        <v>2447</v>
      </c>
      <c r="F61" s="498">
        <v>43780</v>
      </c>
      <c r="G61" s="499" t="s">
        <v>5002</v>
      </c>
    </row>
    <row r="62" spans="1:7">
      <c r="A62" t="s">
        <v>5003</v>
      </c>
      <c r="B62" t="s">
        <v>5004</v>
      </c>
      <c r="C62" s="497" t="s">
        <v>2576</v>
      </c>
      <c r="D62" s="497" t="s">
        <v>5005</v>
      </c>
      <c r="E62" s="497" t="s">
        <v>35</v>
      </c>
      <c r="F62" s="498">
        <v>44390</v>
      </c>
      <c r="G62" s="499" t="s">
        <v>5006</v>
      </c>
    </row>
    <row r="63" spans="1:7">
      <c r="A63" t="s">
        <v>5007</v>
      </c>
      <c r="B63" t="s">
        <v>5008</v>
      </c>
      <c r="C63" s="497" t="s">
        <v>2576</v>
      </c>
      <c r="D63" s="497" t="s">
        <v>5005</v>
      </c>
      <c r="E63" s="497" t="s">
        <v>2447</v>
      </c>
      <c r="F63" s="498">
        <v>42797</v>
      </c>
      <c r="G63" s="499" t="s">
        <v>5009</v>
      </c>
    </row>
    <row r="64" spans="1:7">
      <c r="A64" t="s">
        <v>5010</v>
      </c>
      <c r="B64" t="s">
        <v>5011</v>
      </c>
      <c r="C64" s="497" t="s">
        <v>2576</v>
      </c>
      <c r="D64" s="497" t="s">
        <v>5005</v>
      </c>
      <c r="E64" s="497" t="s">
        <v>2447</v>
      </c>
      <c r="F64" s="498">
        <v>43318</v>
      </c>
      <c r="G64" s="499" t="s">
        <v>5009</v>
      </c>
    </row>
    <row r="65" spans="1:7">
      <c r="A65" t="s">
        <v>5012</v>
      </c>
      <c r="B65" t="s">
        <v>5013</v>
      </c>
      <c r="C65" s="497" t="s">
        <v>2576</v>
      </c>
      <c r="D65" s="497" t="s">
        <v>5014</v>
      </c>
      <c r="E65" s="497" t="s">
        <v>35</v>
      </c>
      <c r="F65" s="498">
        <v>43019</v>
      </c>
      <c r="G65" s="499" t="s">
        <v>5015</v>
      </c>
    </row>
    <row r="66" spans="1:7">
      <c r="A66" t="s">
        <v>5016</v>
      </c>
      <c r="B66" t="s">
        <v>5017</v>
      </c>
      <c r="C66" s="497" t="s">
        <v>2576</v>
      </c>
      <c r="D66" s="497" t="s">
        <v>5018</v>
      </c>
      <c r="E66" s="497" t="s">
        <v>2447</v>
      </c>
      <c r="F66" s="498">
        <v>43318</v>
      </c>
      <c r="G66" s="499" t="s">
        <v>5019</v>
      </c>
    </row>
    <row r="67" spans="1:7">
      <c r="A67" t="s">
        <v>5020</v>
      </c>
      <c r="B67" t="s">
        <v>5021</v>
      </c>
      <c r="C67" s="497" t="s">
        <v>2576</v>
      </c>
      <c r="D67" s="497" t="s">
        <v>5022</v>
      </c>
      <c r="E67" s="497" t="s">
        <v>35</v>
      </c>
      <c r="F67" s="498">
        <v>44763</v>
      </c>
      <c r="G67" s="499" t="s">
        <v>5023</v>
      </c>
    </row>
    <row r="68" spans="1:7">
      <c r="A68" t="s">
        <v>5024</v>
      </c>
      <c r="B68" t="s">
        <v>5025</v>
      </c>
      <c r="C68" s="497" t="s">
        <v>2576</v>
      </c>
      <c r="D68" s="497" t="s">
        <v>5026</v>
      </c>
      <c r="E68" s="497" t="s">
        <v>35</v>
      </c>
      <c r="F68" s="498">
        <v>42916</v>
      </c>
      <c r="G68" s="499" t="s">
        <v>5027</v>
      </c>
    </row>
    <row r="69" spans="1:7">
      <c r="A69" t="s">
        <v>5028</v>
      </c>
      <c r="B69" t="s">
        <v>5029</v>
      </c>
      <c r="C69" s="497" t="s">
        <v>2576</v>
      </c>
      <c r="D69" s="497" t="s">
        <v>5030</v>
      </c>
      <c r="E69" s="497" t="s">
        <v>35</v>
      </c>
      <c r="F69" s="498">
        <v>44713</v>
      </c>
      <c r="G69" s="499" t="s">
        <v>5031</v>
      </c>
    </row>
    <row r="70" spans="1:7">
      <c r="A70" t="s">
        <v>5032</v>
      </c>
      <c r="B70" t="s">
        <v>5033</v>
      </c>
      <c r="C70" s="497" t="s">
        <v>2576</v>
      </c>
      <c r="D70" s="497" t="s">
        <v>5030</v>
      </c>
      <c r="E70" s="497" t="s">
        <v>35</v>
      </c>
      <c r="F70" s="498">
        <v>44713</v>
      </c>
      <c r="G70" s="499" t="s">
        <v>5034</v>
      </c>
    </row>
    <row r="71" spans="1:7">
      <c r="A71" t="s">
        <v>5035</v>
      </c>
      <c r="B71" t="s">
        <v>5036</v>
      </c>
      <c r="C71" s="497" t="s">
        <v>2576</v>
      </c>
      <c r="D71" s="497" t="s">
        <v>5030</v>
      </c>
      <c r="E71" s="497" t="s">
        <v>35</v>
      </c>
      <c r="F71" s="498">
        <v>44606</v>
      </c>
      <c r="G71" s="499" t="s">
        <v>5037</v>
      </c>
    </row>
    <row r="72" spans="1:7">
      <c r="A72" t="s">
        <v>5038</v>
      </c>
      <c r="B72" t="s">
        <v>5039</v>
      </c>
      <c r="C72" s="497" t="s">
        <v>2576</v>
      </c>
      <c r="D72" s="497" t="s">
        <v>5030</v>
      </c>
      <c r="E72" s="497" t="s">
        <v>35</v>
      </c>
      <c r="F72" s="498">
        <v>44193</v>
      </c>
      <c r="G72" s="499" t="s">
        <v>5040</v>
      </c>
    </row>
    <row r="73" spans="1:7">
      <c r="A73" t="s">
        <v>5041</v>
      </c>
      <c r="B73" t="s">
        <v>5042</v>
      </c>
      <c r="C73" s="497" t="s">
        <v>2576</v>
      </c>
      <c r="D73" s="497" t="s">
        <v>5043</v>
      </c>
      <c r="E73" s="497" t="s">
        <v>35</v>
      </c>
      <c r="F73" s="498">
        <v>43587</v>
      </c>
      <c r="G73" s="499" t="s">
        <v>5044</v>
      </c>
    </row>
    <row r="74" spans="1:7">
      <c r="A74" t="s">
        <v>5045</v>
      </c>
      <c r="B74" t="s">
        <v>5046</v>
      </c>
      <c r="C74" s="497" t="s">
        <v>2576</v>
      </c>
      <c r="D74" s="497" t="s">
        <v>5047</v>
      </c>
      <c r="E74" s="497" t="s">
        <v>35</v>
      </c>
      <c r="F74" s="498">
        <v>44713</v>
      </c>
      <c r="G74" s="499" t="s">
        <v>5048</v>
      </c>
    </row>
    <row r="75" spans="1:7">
      <c r="A75" t="s">
        <v>5049</v>
      </c>
      <c r="B75" t="s">
        <v>5050</v>
      </c>
      <c r="C75" s="497" t="s">
        <v>2576</v>
      </c>
      <c r="D75" s="497" t="s">
        <v>5051</v>
      </c>
      <c r="E75" s="497" t="s">
        <v>35</v>
      </c>
      <c r="F75" s="498">
        <v>42989</v>
      </c>
      <c r="G75" s="499" t="s">
        <v>5052</v>
      </c>
    </row>
    <row r="76" spans="1:7">
      <c r="A76" t="s">
        <v>5053</v>
      </c>
      <c r="B76" t="s">
        <v>5054</v>
      </c>
      <c r="C76" s="497" t="s">
        <v>2576</v>
      </c>
      <c r="D76" s="497" t="s">
        <v>168</v>
      </c>
      <c r="E76" s="497" t="s">
        <v>2447</v>
      </c>
      <c r="F76" s="498">
        <v>43734</v>
      </c>
      <c r="G76" s="499" t="s">
        <v>5055</v>
      </c>
    </row>
    <row r="77" spans="1:7">
      <c r="A77" t="s">
        <v>5056</v>
      </c>
      <c r="B77" t="s">
        <v>5057</v>
      </c>
      <c r="C77" s="497" t="s">
        <v>2576</v>
      </c>
      <c r="D77" s="497" t="s">
        <v>5005</v>
      </c>
      <c r="E77" s="497" t="s">
        <v>35</v>
      </c>
      <c r="F77" s="498">
        <v>44154</v>
      </c>
      <c r="G77" s="499" t="s">
        <v>5058</v>
      </c>
    </row>
    <row r="78" spans="1:7">
      <c r="A78" t="s">
        <v>5059</v>
      </c>
      <c r="B78" t="s">
        <v>5060</v>
      </c>
      <c r="C78" s="497" t="s">
        <v>2576</v>
      </c>
      <c r="D78" s="497" t="s">
        <v>5005</v>
      </c>
      <c r="E78" s="497" t="s">
        <v>35</v>
      </c>
      <c r="F78" s="498">
        <v>44495</v>
      </c>
      <c r="G78" s="499" t="s">
        <v>5061</v>
      </c>
    </row>
    <row r="79" spans="1:7">
      <c r="A79" t="s">
        <v>5062</v>
      </c>
      <c r="B79" t="s">
        <v>5063</v>
      </c>
      <c r="C79" s="497" t="s">
        <v>2576</v>
      </c>
      <c r="D79" s="497" t="s">
        <v>5005</v>
      </c>
      <c r="E79" s="497" t="s">
        <v>35</v>
      </c>
      <c r="F79" s="498">
        <v>44495</v>
      </c>
      <c r="G79" s="499" t="s">
        <v>5064</v>
      </c>
    </row>
    <row r="80" spans="1:7">
      <c r="A80" t="s">
        <v>5065</v>
      </c>
      <c r="B80" t="s">
        <v>5066</v>
      </c>
      <c r="C80" s="497" t="s">
        <v>2576</v>
      </c>
      <c r="D80" s="497" t="s">
        <v>5005</v>
      </c>
      <c r="E80" s="497" t="s">
        <v>35</v>
      </c>
      <c r="F80" s="498">
        <v>44706</v>
      </c>
      <c r="G80" s="499" t="s">
        <v>5067</v>
      </c>
    </row>
    <row r="81" spans="1:7">
      <c r="A81" t="s">
        <v>5068</v>
      </c>
      <c r="B81" t="s">
        <v>5069</v>
      </c>
      <c r="C81" s="497" t="s">
        <v>2576</v>
      </c>
      <c r="D81" s="497" t="s">
        <v>5005</v>
      </c>
      <c r="E81" s="497" t="s">
        <v>35</v>
      </c>
      <c r="F81" s="498">
        <v>44371</v>
      </c>
      <c r="G81" s="499" t="s">
        <v>5070</v>
      </c>
    </row>
    <row r="82" spans="1:7">
      <c r="A82" t="s">
        <v>5071</v>
      </c>
      <c r="B82" t="s">
        <v>5072</v>
      </c>
      <c r="C82" s="497" t="s">
        <v>2576</v>
      </c>
      <c r="D82" s="497" t="s">
        <v>5005</v>
      </c>
      <c r="E82" s="497" t="s">
        <v>35</v>
      </c>
      <c r="F82" s="498">
        <v>43192</v>
      </c>
      <c r="G82" s="499" t="s">
        <v>5073</v>
      </c>
    </row>
    <row r="83" spans="1:7">
      <c r="A83" t="s">
        <v>5074</v>
      </c>
      <c r="B83" t="s">
        <v>5075</v>
      </c>
      <c r="C83" s="497" t="s">
        <v>2576</v>
      </c>
      <c r="D83" s="497" t="s">
        <v>5005</v>
      </c>
      <c r="E83" s="497" t="s">
        <v>35</v>
      </c>
      <c r="F83" s="498">
        <v>42004</v>
      </c>
      <c r="G83" s="499" t="s">
        <v>5076</v>
      </c>
    </row>
    <row r="84" spans="1:7">
      <c r="A84" t="s">
        <v>5077</v>
      </c>
      <c r="B84" t="s">
        <v>5078</v>
      </c>
      <c r="C84" s="497" t="s">
        <v>2576</v>
      </c>
      <c r="D84" s="497" t="s">
        <v>5005</v>
      </c>
      <c r="E84" s="497" t="s">
        <v>35</v>
      </c>
      <c r="F84" s="498">
        <v>43341</v>
      </c>
      <c r="G84" s="499" t="s">
        <v>5079</v>
      </c>
    </row>
    <row r="85" spans="1:7">
      <c r="A85" t="s">
        <v>5080</v>
      </c>
      <c r="B85" t="s">
        <v>5081</v>
      </c>
      <c r="C85" s="497" t="s">
        <v>2576</v>
      </c>
      <c r="D85" s="497" t="s">
        <v>5005</v>
      </c>
      <c r="E85" s="497" t="s">
        <v>35</v>
      </c>
      <c r="F85" s="498">
        <v>42976</v>
      </c>
      <c r="G85" s="499" t="s">
        <v>5082</v>
      </c>
    </row>
    <row r="86" spans="1:7">
      <c r="A86" t="s">
        <v>5083</v>
      </c>
      <c r="B86" t="s">
        <v>5084</v>
      </c>
      <c r="C86" s="497" t="s">
        <v>2576</v>
      </c>
      <c r="D86" s="497" t="s">
        <v>5085</v>
      </c>
      <c r="E86" s="497" t="s">
        <v>35</v>
      </c>
      <c r="F86" s="498">
        <v>44178</v>
      </c>
      <c r="G86" s="499" t="s">
        <v>5086</v>
      </c>
    </row>
    <row r="87" spans="1:7">
      <c r="A87" t="s">
        <v>5087</v>
      </c>
      <c r="B87" t="s">
        <v>5088</v>
      </c>
      <c r="C87" s="497" t="s">
        <v>2576</v>
      </c>
      <c r="D87" s="497" t="s">
        <v>33</v>
      </c>
      <c r="E87" s="497" t="s">
        <v>2447</v>
      </c>
      <c r="F87" s="498">
        <v>42789</v>
      </c>
      <c r="G87" s="499" t="s">
        <v>5089</v>
      </c>
    </row>
    <row r="88" spans="1:7">
      <c r="A88" t="s">
        <v>5090</v>
      </c>
      <c r="B88" t="s">
        <v>5091</v>
      </c>
      <c r="C88" s="497" t="s">
        <v>2576</v>
      </c>
      <c r="D88" s="497" t="s">
        <v>33</v>
      </c>
      <c r="E88" s="497" t="s">
        <v>2447</v>
      </c>
      <c r="F88" s="498">
        <v>42401</v>
      </c>
      <c r="G88" s="499" t="s">
        <v>5089</v>
      </c>
    </row>
    <row r="89" spans="1:7">
      <c r="A89" t="s">
        <v>5010</v>
      </c>
      <c r="B89" t="s">
        <v>5011</v>
      </c>
      <c r="C89" s="497" t="s">
        <v>2576</v>
      </c>
      <c r="D89" s="497" t="s">
        <v>33</v>
      </c>
      <c r="E89" s="497" t="s">
        <v>2447</v>
      </c>
      <c r="F89" s="498">
        <v>43318</v>
      </c>
      <c r="G89" s="499" t="s">
        <v>5009</v>
      </c>
    </row>
    <row r="90" spans="1:7">
      <c r="A90" t="s">
        <v>5092</v>
      </c>
      <c r="B90" t="s">
        <v>5093</v>
      </c>
      <c r="C90" s="497" t="s">
        <v>2576</v>
      </c>
      <c r="D90" s="497" t="s">
        <v>5094</v>
      </c>
      <c r="E90" s="497" t="s">
        <v>35</v>
      </c>
      <c r="F90" s="498">
        <v>44713</v>
      </c>
      <c r="G90" s="499" t="s">
        <v>5095</v>
      </c>
    </row>
    <row r="91" spans="1:7">
      <c r="A91" t="s">
        <v>5096</v>
      </c>
      <c r="B91" t="s">
        <v>5097</v>
      </c>
      <c r="C91" s="497" t="s">
        <v>2576</v>
      </c>
      <c r="D91" s="497" t="s">
        <v>5098</v>
      </c>
      <c r="E91" s="497" t="s">
        <v>35</v>
      </c>
      <c r="F91" s="498">
        <v>43019</v>
      </c>
      <c r="G91" s="499" t="s">
        <v>5099</v>
      </c>
    </row>
    <row r="92" spans="1:7">
      <c r="A92" t="s">
        <v>5100</v>
      </c>
      <c r="B92" t="s">
        <v>5101</v>
      </c>
      <c r="C92" s="497" t="s">
        <v>2576</v>
      </c>
      <c r="D92" s="497" t="s">
        <v>5102</v>
      </c>
      <c r="E92" s="497" t="s">
        <v>35</v>
      </c>
      <c r="F92" s="498">
        <v>43005</v>
      </c>
      <c r="G92" s="499" t="s">
        <v>5103</v>
      </c>
    </row>
    <row r="93" spans="1:7">
      <c r="A93" t="s">
        <v>5104</v>
      </c>
      <c r="B93" t="s">
        <v>5105</v>
      </c>
      <c r="C93" s="497" t="s">
        <v>2576</v>
      </c>
      <c r="D93" s="497" t="s">
        <v>361</v>
      </c>
      <c r="E93" s="497" t="s">
        <v>2447</v>
      </c>
      <c r="F93" s="498">
        <v>42789</v>
      </c>
      <c r="G93" s="499" t="s">
        <v>5106</v>
      </c>
    </row>
    <row r="94" spans="1:7">
      <c r="A94" t="s">
        <v>5107</v>
      </c>
      <c r="B94" t="s">
        <v>5108</v>
      </c>
      <c r="C94" s="497" t="s">
        <v>2576</v>
      </c>
      <c r="D94" s="497" t="s">
        <v>361</v>
      </c>
      <c r="E94" s="497" t="s">
        <v>2447</v>
      </c>
      <c r="F94" s="498">
        <v>42401</v>
      </c>
      <c r="G94" s="499" t="s">
        <v>5106</v>
      </c>
    </row>
    <row r="95" spans="1:7">
      <c r="A95" t="s">
        <v>5109</v>
      </c>
      <c r="B95" t="s">
        <v>5110</v>
      </c>
      <c r="C95" s="497" t="s">
        <v>2576</v>
      </c>
      <c r="D95" s="497" t="s">
        <v>5111</v>
      </c>
      <c r="E95" s="497" t="s">
        <v>35</v>
      </c>
      <c r="F95" s="498">
        <v>44713</v>
      </c>
      <c r="G95" s="499" t="s">
        <v>5112</v>
      </c>
    </row>
    <row r="96" spans="1:7">
      <c r="A96" t="s">
        <v>5113</v>
      </c>
      <c r="B96" t="s">
        <v>5114</v>
      </c>
      <c r="C96" s="497" t="s">
        <v>2576</v>
      </c>
      <c r="D96" s="497" t="s">
        <v>5115</v>
      </c>
      <c r="E96" s="497" t="s">
        <v>35</v>
      </c>
      <c r="F96" s="498">
        <v>42004</v>
      </c>
      <c r="G96" s="499" t="s">
        <v>5116</v>
      </c>
    </row>
    <row r="97" spans="1:7">
      <c r="A97" t="s">
        <v>5117</v>
      </c>
      <c r="B97" t="s">
        <v>5118</v>
      </c>
      <c r="C97" s="497" t="s">
        <v>2576</v>
      </c>
      <c r="D97" s="497" t="s">
        <v>5115</v>
      </c>
      <c r="E97" s="497" t="s">
        <v>35</v>
      </c>
      <c r="F97" s="498">
        <v>42401</v>
      </c>
      <c r="G97" s="499" t="s">
        <v>5119</v>
      </c>
    </row>
    <row r="98" spans="1:7">
      <c r="A98" t="s">
        <v>5120</v>
      </c>
      <c r="B98" t="s">
        <v>5121</v>
      </c>
      <c r="C98" s="497" t="s">
        <v>2576</v>
      </c>
      <c r="D98" s="497" t="s">
        <v>5122</v>
      </c>
      <c r="E98" s="497" t="s">
        <v>35</v>
      </c>
      <c r="F98" s="498">
        <v>43098</v>
      </c>
      <c r="G98" s="499" t="s">
        <v>5123</v>
      </c>
    </row>
    <row r="99" spans="1:7">
      <c r="A99" t="s">
        <v>5124</v>
      </c>
      <c r="B99" t="s">
        <v>5125</v>
      </c>
      <c r="C99" s="497" t="s">
        <v>2576</v>
      </c>
      <c r="D99" s="497" t="s">
        <v>5126</v>
      </c>
      <c r="E99" s="497" t="s">
        <v>35</v>
      </c>
      <c r="F99" s="498">
        <v>43111</v>
      </c>
      <c r="G99" s="499" t="s">
        <v>5127</v>
      </c>
    </row>
    <row r="100" spans="1:7">
      <c r="A100" t="s">
        <v>5128</v>
      </c>
      <c r="B100" t="s">
        <v>5129</v>
      </c>
      <c r="C100" s="497" t="s">
        <v>2576</v>
      </c>
      <c r="D100" s="497" t="s">
        <v>5130</v>
      </c>
      <c r="E100" s="497" t="s">
        <v>35</v>
      </c>
      <c r="F100" s="498">
        <v>43111</v>
      </c>
      <c r="G100" s="499" t="s">
        <v>5131</v>
      </c>
    </row>
    <row r="101" spans="1:7">
      <c r="A101" t="s">
        <v>5132</v>
      </c>
      <c r="B101" t="s">
        <v>5133</v>
      </c>
      <c r="C101" s="497" t="s">
        <v>2576</v>
      </c>
      <c r="D101" s="497" t="s">
        <v>5134</v>
      </c>
      <c r="E101" s="497" t="s">
        <v>35</v>
      </c>
      <c r="F101" s="498">
        <v>42412</v>
      </c>
      <c r="G101" s="499" t="s">
        <v>5135</v>
      </c>
    </row>
    <row r="102" spans="1:7">
      <c r="A102" t="s">
        <v>5136</v>
      </c>
      <c r="B102" t="s">
        <v>5137</v>
      </c>
      <c r="C102" s="497" t="s">
        <v>2576</v>
      </c>
      <c r="D102" s="497" t="s">
        <v>5138</v>
      </c>
      <c r="E102" s="497" t="s">
        <v>35</v>
      </c>
      <c r="F102" s="498">
        <v>42412</v>
      </c>
      <c r="G102" s="499" t="s">
        <v>5139</v>
      </c>
    </row>
    <row r="103" spans="1:7">
      <c r="A103" t="s">
        <v>5140</v>
      </c>
      <c r="B103" t="s">
        <v>5141</v>
      </c>
      <c r="C103" s="497" t="s">
        <v>2576</v>
      </c>
      <c r="D103" s="497" t="s">
        <v>5142</v>
      </c>
      <c r="E103" s="497" t="s">
        <v>35</v>
      </c>
      <c r="F103" s="498">
        <v>42412</v>
      </c>
      <c r="G103" s="499" t="s">
        <v>5143</v>
      </c>
    </row>
    <row r="104" spans="1:7">
      <c r="A104" t="s">
        <v>5144</v>
      </c>
      <c r="B104" t="s">
        <v>5145</v>
      </c>
      <c r="C104" s="497" t="s">
        <v>2576</v>
      </c>
      <c r="D104" s="497" t="s">
        <v>5146</v>
      </c>
      <c r="E104" s="497" t="s">
        <v>35</v>
      </c>
      <c r="F104" s="498">
        <v>43756</v>
      </c>
      <c r="G104" s="499" t="s">
        <v>5147</v>
      </c>
    </row>
    <row r="105" spans="1:7">
      <c r="A105" t="s">
        <v>5148</v>
      </c>
      <c r="B105" t="s">
        <v>5149</v>
      </c>
      <c r="C105" s="497" t="s">
        <v>2576</v>
      </c>
      <c r="D105" s="497" t="s">
        <v>5146</v>
      </c>
      <c r="E105" s="497" t="s">
        <v>35</v>
      </c>
      <c r="F105" s="498">
        <v>43762</v>
      </c>
      <c r="G105" s="499" t="s">
        <v>5150</v>
      </c>
    </row>
    <row r="106" spans="1:7">
      <c r="A106" t="s">
        <v>5151</v>
      </c>
      <c r="B106" t="s">
        <v>5152</v>
      </c>
      <c r="C106" s="497" t="s">
        <v>2576</v>
      </c>
      <c r="D106" s="497" t="s">
        <v>5146</v>
      </c>
      <c r="E106" s="497" t="s">
        <v>35</v>
      </c>
      <c r="F106" s="498">
        <v>43756</v>
      </c>
      <c r="G106" s="499" t="s">
        <v>5153</v>
      </c>
    </row>
    <row r="107" spans="1:7">
      <c r="A107" t="s">
        <v>5154</v>
      </c>
      <c r="B107" t="s">
        <v>5155</v>
      </c>
      <c r="C107" s="497" t="s">
        <v>2576</v>
      </c>
      <c r="D107" s="497" t="s">
        <v>5156</v>
      </c>
      <c r="E107" s="497" t="s">
        <v>35</v>
      </c>
      <c r="F107" s="498">
        <v>43014</v>
      </c>
      <c r="G107" s="499" t="s">
        <v>5157</v>
      </c>
    </row>
    <row r="108" spans="1:7">
      <c r="A108" t="s">
        <v>5158</v>
      </c>
      <c r="B108" t="s">
        <v>5159</v>
      </c>
      <c r="C108" s="497" t="s">
        <v>2576</v>
      </c>
      <c r="D108" s="497" t="s">
        <v>5160</v>
      </c>
      <c r="E108" s="497" t="s">
        <v>35</v>
      </c>
      <c r="F108" s="498">
        <v>43014</v>
      </c>
      <c r="G108" s="499" t="s">
        <v>5161</v>
      </c>
    </row>
    <row r="109" spans="1:7">
      <c r="A109" t="s">
        <v>5162</v>
      </c>
      <c r="B109" t="s">
        <v>5163</v>
      </c>
      <c r="C109" s="497" t="s">
        <v>2576</v>
      </c>
      <c r="D109" s="497" t="s">
        <v>5164</v>
      </c>
      <c r="E109" s="497" t="s">
        <v>35</v>
      </c>
      <c r="F109" s="498">
        <v>42648</v>
      </c>
      <c r="G109" s="499" t="s">
        <v>5165</v>
      </c>
    </row>
    <row r="110" spans="1:7">
      <c r="A110" t="s">
        <v>5166</v>
      </c>
      <c r="B110" t="s">
        <v>5167</v>
      </c>
      <c r="C110" s="497" t="s">
        <v>2576</v>
      </c>
      <c r="D110" s="497" t="s">
        <v>5168</v>
      </c>
      <c r="E110" s="497" t="s">
        <v>35</v>
      </c>
      <c r="F110" s="498">
        <v>42004</v>
      </c>
      <c r="G110" s="499" t="s">
        <v>5169</v>
      </c>
    </row>
    <row r="111" spans="1:7">
      <c r="A111" t="s">
        <v>5170</v>
      </c>
      <c r="B111" t="s">
        <v>5171</v>
      </c>
      <c r="C111" s="497" t="s">
        <v>2576</v>
      </c>
      <c r="D111" s="497" t="s">
        <v>5172</v>
      </c>
      <c r="E111" s="497" t="s">
        <v>35</v>
      </c>
      <c r="F111" s="498">
        <v>44390</v>
      </c>
      <c r="G111" s="499" t="s">
        <v>5173</v>
      </c>
    </row>
    <row r="112" spans="1:7">
      <c r="A112" t="s">
        <v>5174</v>
      </c>
      <c r="B112" t="s">
        <v>5175</v>
      </c>
      <c r="C112" s="497" t="s">
        <v>2576</v>
      </c>
      <c r="D112" s="497" t="s">
        <v>5176</v>
      </c>
      <c r="E112" s="497" t="s">
        <v>35</v>
      </c>
      <c r="F112" s="498">
        <v>41666</v>
      </c>
      <c r="G112" s="499" t="s">
        <v>5177</v>
      </c>
    </row>
    <row r="113" spans="1:7">
      <c r="A113" t="s">
        <v>5178</v>
      </c>
      <c r="B113" t="s">
        <v>5179</v>
      </c>
      <c r="C113" s="497" t="s">
        <v>2576</v>
      </c>
      <c r="D113" s="497" t="s">
        <v>5172</v>
      </c>
      <c r="E113" s="497" t="s">
        <v>35</v>
      </c>
      <c r="F113" s="498">
        <v>42887</v>
      </c>
      <c r="G113" s="499" t="s">
        <v>5064</v>
      </c>
    </row>
    <row r="114" spans="1:7">
      <c r="A114" t="s">
        <v>5180</v>
      </c>
      <c r="B114" t="s">
        <v>5181</v>
      </c>
      <c r="C114" s="497" t="s">
        <v>2576</v>
      </c>
      <c r="D114" s="497" t="s">
        <v>5172</v>
      </c>
      <c r="E114" s="497" t="s">
        <v>35</v>
      </c>
      <c r="F114" s="498">
        <v>42887</v>
      </c>
      <c r="G114" s="499" t="s">
        <v>5182</v>
      </c>
    </row>
    <row r="115" spans="1:7">
      <c r="A115" t="s">
        <v>5183</v>
      </c>
      <c r="B115" t="s">
        <v>5184</v>
      </c>
      <c r="C115" s="497" t="s">
        <v>2576</v>
      </c>
      <c r="D115" s="497" t="s">
        <v>5172</v>
      </c>
      <c r="E115" s="497" t="s">
        <v>35</v>
      </c>
      <c r="F115" s="498">
        <v>42977</v>
      </c>
      <c r="G115" s="499" t="s">
        <v>5185</v>
      </c>
    </row>
    <row r="116" spans="1:7">
      <c r="A116" t="s">
        <v>5186</v>
      </c>
      <c r="B116" t="s">
        <v>5187</v>
      </c>
      <c r="C116" s="497" t="s">
        <v>2576</v>
      </c>
      <c r="D116" s="497" t="s">
        <v>5172</v>
      </c>
      <c r="E116" s="497" t="s">
        <v>35</v>
      </c>
      <c r="F116" s="498">
        <v>42963</v>
      </c>
      <c r="G116" s="499" t="s">
        <v>5188</v>
      </c>
    </row>
    <row r="117" spans="1:7">
      <c r="A117" t="s">
        <v>5189</v>
      </c>
      <c r="B117" t="s">
        <v>5190</v>
      </c>
      <c r="C117" s="497" t="s">
        <v>2576</v>
      </c>
      <c r="D117" s="497" t="s">
        <v>5176</v>
      </c>
      <c r="E117" s="497" t="s">
        <v>35</v>
      </c>
      <c r="F117" s="498">
        <v>42401</v>
      </c>
      <c r="G117" s="499" t="s">
        <v>5191</v>
      </c>
    </row>
    <row r="118" spans="1:7">
      <c r="A118" t="s">
        <v>5192</v>
      </c>
      <c r="B118" t="s">
        <v>5190</v>
      </c>
      <c r="C118" s="497" t="s">
        <v>2576</v>
      </c>
      <c r="D118" s="497" t="s">
        <v>5176</v>
      </c>
      <c r="E118" s="497" t="s">
        <v>35</v>
      </c>
      <c r="F118" s="498">
        <v>42401</v>
      </c>
      <c r="G118" s="499" t="s">
        <v>5191</v>
      </c>
    </row>
    <row r="119" spans="1:7">
      <c r="A119" t="s">
        <v>5193</v>
      </c>
      <c r="B119" t="s">
        <v>5194</v>
      </c>
      <c r="C119" s="497" t="s">
        <v>2576</v>
      </c>
      <c r="D119" s="497" t="s">
        <v>5195</v>
      </c>
      <c r="E119" s="497" t="s">
        <v>35</v>
      </c>
      <c r="F119" s="498">
        <v>43858</v>
      </c>
      <c r="G119" s="499" t="s">
        <v>5196</v>
      </c>
    </row>
    <row r="120" spans="1:7">
      <c r="A120" t="s">
        <v>5197</v>
      </c>
      <c r="B120" t="s">
        <v>5198</v>
      </c>
      <c r="C120" s="497" t="s">
        <v>2576</v>
      </c>
      <c r="D120" s="497" t="s">
        <v>5199</v>
      </c>
      <c r="E120" s="497" t="s">
        <v>35</v>
      </c>
      <c r="F120" s="498">
        <v>43591</v>
      </c>
      <c r="G120" s="499" t="s">
        <v>5200</v>
      </c>
    </row>
    <row r="121" spans="1:7">
      <c r="A121" t="s">
        <v>5201</v>
      </c>
      <c r="B121" t="s">
        <v>5202</v>
      </c>
      <c r="C121" s="497" t="s">
        <v>2576</v>
      </c>
      <c r="D121" s="497" t="s">
        <v>5199</v>
      </c>
      <c r="E121" s="497" t="s">
        <v>35</v>
      </c>
      <c r="F121" s="498">
        <v>42989</v>
      </c>
      <c r="G121" s="499" t="s">
        <v>5203</v>
      </c>
    </row>
    <row r="122" spans="1:7">
      <c r="A122" t="s">
        <v>5204</v>
      </c>
      <c r="B122" t="s">
        <v>5205</v>
      </c>
      <c r="C122" s="497" t="s">
        <v>2576</v>
      </c>
      <c r="D122" s="497" t="s">
        <v>5199</v>
      </c>
      <c r="E122" s="497" t="s">
        <v>35</v>
      </c>
      <c r="F122" s="498">
        <v>43370</v>
      </c>
      <c r="G122" s="499" t="s">
        <v>5206</v>
      </c>
    </row>
    <row r="123" spans="1:7">
      <c r="A123" t="s">
        <v>5207</v>
      </c>
      <c r="B123" t="s">
        <v>5208</v>
      </c>
      <c r="C123" s="497" t="s">
        <v>2576</v>
      </c>
      <c r="D123" s="497" t="s">
        <v>5022</v>
      </c>
      <c r="E123" s="497" t="s">
        <v>35</v>
      </c>
      <c r="F123" s="498">
        <v>42969</v>
      </c>
      <c r="G123" s="499" t="s">
        <v>5209</v>
      </c>
    </row>
    <row r="124" spans="1:7">
      <c r="A124" t="s">
        <v>5210</v>
      </c>
      <c r="B124" t="s">
        <v>5211</v>
      </c>
      <c r="C124" s="497" t="s">
        <v>2576</v>
      </c>
      <c r="D124" s="497" t="s">
        <v>5022</v>
      </c>
      <c r="E124" s="497" t="s">
        <v>35</v>
      </c>
      <c r="F124" s="498">
        <v>43194</v>
      </c>
      <c r="G124" s="499" t="s">
        <v>5212</v>
      </c>
    </row>
    <row r="125" spans="1:7">
      <c r="A125" t="s">
        <v>5213</v>
      </c>
      <c r="B125" t="s">
        <v>5214</v>
      </c>
      <c r="C125" s="497" t="s">
        <v>2576</v>
      </c>
      <c r="D125" s="497" t="s">
        <v>5215</v>
      </c>
      <c r="E125" s="497" t="s">
        <v>35</v>
      </c>
      <c r="F125" s="498">
        <v>42412</v>
      </c>
      <c r="G125" s="499" t="s">
        <v>5216</v>
      </c>
    </row>
    <row r="126" spans="1:7">
      <c r="A126" t="s">
        <v>5217</v>
      </c>
      <c r="B126" t="s">
        <v>5218</v>
      </c>
      <c r="C126" s="497" t="s">
        <v>2576</v>
      </c>
      <c r="D126" s="497" t="s">
        <v>5215</v>
      </c>
      <c r="E126" s="497" t="s">
        <v>35</v>
      </c>
      <c r="F126" s="498">
        <v>43671</v>
      </c>
      <c r="G126" s="499" t="s">
        <v>5219</v>
      </c>
    </row>
    <row r="127" spans="1:7">
      <c r="A127" t="s">
        <v>5220</v>
      </c>
      <c r="B127" t="s">
        <v>5221</v>
      </c>
      <c r="C127" s="497" t="s">
        <v>2576</v>
      </c>
      <c r="D127" s="497" t="s">
        <v>5215</v>
      </c>
      <c r="E127" s="497" t="s">
        <v>35</v>
      </c>
      <c r="F127" s="498">
        <v>43308</v>
      </c>
      <c r="G127" s="499" t="s">
        <v>5222</v>
      </c>
    </row>
    <row r="128" spans="1:7">
      <c r="A128" t="s">
        <v>5223</v>
      </c>
      <c r="B128" t="s">
        <v>5224</v>
      </c>
      <c r="C128" s="497" t="s">
        <v>2576</v>
      </c>
      <c r="D128" s="497" t="s">
        <v>5225</v>
      </c>
      <c r="E128" s="497" t="s">
        <v>35</v>
      </c>
      <c r="F128" s="498">
        <v>43578</v>
      </c>
      <c r="G128" s="499" t="s">
        <v>5226</v>
      </c>
    </row>
    <row r="129" spans="1:7">
      <c r="A129" t="s">
        <v>5227</v>
      </c>
      <c r="B129" t="s">
        <v>5228</v>
      </c>
      <c r="C129" s="497" t="s">
        <v>2576</v>
      </c>
      <c r="D129" s="497" t="s">
        <v>5225</v>
      </c>
      <c r="E129" s="497" t="s">
        <v>35</v>
      </c>
      <c r="F129" s="498">
        <v>43684</v>
      </c>
      <c r="G129" s="499" t="s">
        <v>5229</v>
      </c>
    </row>
    <row r="130" spans="1:7">
      <c r="A130" t="s">
        <v>5230</v>
      </c>
      <c r="B130" t="s">
        <v>5231</v>
      </c>
      <c r="C130" s="497" t="s">
        <v>2576</v>
      </c>
      <c r="D130" s="497" t="s">
        <v>5225</v>
      </c>
      <c r="E130" s="497" t="s">
        <v>35</v>
      </c>
      <c r="F130" s="498">
        <v>43019</v>
      </c>
      <c r="G130" s="499" t="s">
        <v>5232</v>
      </c>
    </row>
    <row r="131" spans="1:7">
      <c r="A131" t="s">
        <v>5233</v>
      </c>
      <c r="B131" t="s">
        <v>5234</v>
      </c>
      <c r="C131" s="497" t="s">
        <v>2576</v>
      </c>
      <c r="D131" s="497" t="s">
        <v>5225</v>
      </c>
      <c r="E131" s="497" t="s">
        <v>35</v>
      </c>
      <c r="F131" s="498">
        <v>43019</v>
      </c>
      <c r="G131" s="499" t="s">
        <v>5235</v>
      </c>
    </row>
    <row r="132" spans="1:7">
      <c r="A132" t="s">
        <v>5236</v>
      </c>
      <c r="B132" t="s">
        <v>5237</v>
      </c>
      <c r="C132" s="497" t="s">
        <v>2576</v>
      </c>
      <c r="D132" s="497" t="s">
        <v>5238</v>
      </c>
      <c r="E132" s="497" t="s">
        <v>35</v>
      </c>
      <c r="F132" s="498">
        <v>44951</v>
      </c>
      <c r="G132" s="499" t="s">
        <v>5237</v>
      </c>
    </row>
    <row r="133" spans="1:7">
      <c r="A133" t="s">
        <v>5239</v>
      </c>
      <c r="B133" t="s">
        <v>5240</v>
      </c>
      <c r="C133" s="497" t="s">
        <v>2576</v>
      </c>
      <c r="D133" s="497" t="s">
        <v>5176</v>
      </c>
      <c r="E133" s="497" t="s">
        <v>35</v>
      </c>
      <c r="F133" s="498">
        <v>43158</v>
      </c>
      <c r="G133" s="499" t="s">
        <v>5241</v>
      </c>
    </row>
    <row r="134" spans="1:7">
      <c r="A134" t="s">
        <v>5242</v>
      </c>
      <c r="B134" t="s">
        <v>5243</v>
      </c>
      <c r="C134" s="497" t="s">
        <v>2576</v>
      </c>
      <c r="D134" s="497" t="s">
        <v>5115</v>
      </c>
      <c r="E134" s="497" t="s">
        <v>35</v>
      </c>
      <c r="F134" s="498">
        <v>44805</v>
      </c>
      <c r="G134" s="499" t="s">
        <v>5244</v>
      </c>
    </row>
    <row r="135" spans="1:7">
      <c r="A135" t="s">
        <v>5245</v>
      </c>
      <c r="B135" t="s">
        <v>5246</v>
      </c>
      <c r="C135" s="497" t="s">
        <v>2576</v>
      </c>
      <c r="D135" s="497" t="s">
        <v>5215</v>
      </c>
      <c r="E135" s="497" t="s">
        <v>35</v>
      </c>
      <c r="F135" s="498">
        <v>44860</v>
      </c>
      <c r="G135" s="499" t="s">
        <v>5247</v>
      </c>
    </row>
    <row r="136" spans="1:7">
      <c r="A136" t="s">
        <v>5248</v>
      </c>
      <c r="B136" t="s">
        <v>5249</v>
      </c>
      <c r="C136" s="497" t="s">
        <v>2576</v>
      </c>
      <c r="D136" s="497" t="s">
        <v>5005</v>
      </c>
      <c r="E136" s="497" t="s">
        <v>35</v>
      </c>
      <c r="F136" s="498">
        <v>45104</v>
      </c>
      <c r="G136" s="499" t="s">
        <v>5250</v>
      </c>
    </row>
    <row r="137" spans="1:7">
      <c r="A137" t="s">
        <v>5251</v>
      </c>
      <c r="B137" t="s">
        <v>5252</v>
      </c>
      <c r="C137" s="497" t="s">
        <v>2576</v>
      </c>
      <c r="D137" s="497" t="s">
        <v>168</v>
      </c>
      <c r="E137" s="497" t="s">
        <v>35</v>
      </c>
      <c r="F137" s="498">
        <v>45105</v>
      </c>
      <c r="G137" s="499" t="s">
        <v>5253</v>
      </c>
    </row>
    <row r="138" spans="1:7">
      <c r="A138" t="s">
        <v>5254</v>
      </c>
      <c r="B138" t="s">
        <v>5255</v>
      </c>
      <c r="C138" s="497" t="s">
        <v>2576</v>
      </c>
      <c r="D138" s="497" t="s">
        <v>361</v>
      </c>
      <c r="E138" s="497" t="s">
        <v>35</v>
      </c>
      <c r="G138" s="499" t="s">
        <v>5256</v>
      </c>
    </row>
    <row r="139" spans="1:7">
      <c r="A139" t="s">
        <v>5257</v>
      </c>
      <c r="B139" t="s">
        <v>5258</v>
      </c>
      <c r="C139" s="497" t="s">
        <v>2576</v>
      </c>
      <c r="D139" s="497" t="s">
        <v>33</v>
      </c>
      <c r="E139" s="497" t="s">
        <v>35</v>
      </c>
      <c r="G139" s="499" t="s">
        <v>5259</v>
      </c>
    </row>
    <row r="140" spans="1:7">
      <c r="A140" t="s">
        <v>5260</v>
      </c>
      <c r="B140" t="s">
        <v>5261</v>
      </c>
      <c r="C140" s="497" t="s">
        <v>2576</v>
      </c>
      <c r="D140" s="497" t="s">
        <v>5215</v>
      </c>
      <c r="E140" s="497" t="s">
        <v>35</v>
      </c>
      <c r="F140" s="498" t="s">
        <v>4909</v>
      </c>
      <c r="G140" s="499" t="s">
        <v>5262</v>
      </c>
    </row>
    <row r="141" spans="1:7">
      <c r="A141" t="s">
        <v>5263</v>
      </c>
      <c r="B141" t="s">
        <v>5264</v>
      </c>
      <c r="C141" s="497" t="s">
        <v>2576</v>
      </c>
      <c r="D141" s="497" t="s">
        <v>5215</v>
      </c>
      <c r="E141" s="497" t="s">
        <v>35</v>
      </c>
      <c r="F141" s="498" t="s">
        <v>4909</v>
      </c>
      <c r="G141" s="499" t="s">
        <v>5265</v>
      </c>
    </row>
    <row r="142" spans="1:7">
      <c r="A142" t="s">
        <v>5266</v>
      </c>
      <c r="B142" t="s">
        <v>5267</v>
      </c>
      <c r="C142" s="497" t="s">
        <v>2576</v>
      </c>
      <c r="D142" s="497" t="s">
        <v>5215</v>
      </c>
      <c r="E142" s="497" t="s">
        <v>35</v>
      </c>
      <c r="F142" s="498" t="s">
        <v>4909</v>
      </c>
      <c r="G142" s="499" t="s">
        <v>5268</v>
      </c>
    </row>
    <row r="143" spans="1:7">
      <c r="A143" t="s">
        <v>5269</v>
      </c>
      <c r="B143" t="s">
        <v>5270</v>
      </c>
      <c r="C143" s="497" t="s">
        <v>2576</v>
      </c>
      <c r="D143" s="497" t="s">
        <v>5111</v>
      </c>
      <c r="E143" s="497" t="s">
        <v>35</v>
      </c>
      <c r="F143" s="498" t="s">
        <v>4909</v>
      </c>
      <c r="G143" s="499" t="s">
        <v>5271</v>
      </c>
    </row>
    <row r="144" spans="1:7">
      <c r="A144" t="s">
        <v>5272</v>
      </c>
      <c r="B144" t="s">
        <v>5273</v>
      </c>
      <c r="C144" s="497" t="s">
        <v>2576</v>
      </c>
      <c r="D144" s="497" t="s">
        <v>5030</v>
      </c>
      <c r="E144" s="497" t="s">
        <v>35</v>
      </c>
      <c r="F144" s="498" t="s">
        <v>4909</v>
      </c>
      <c r="G144" s="499" t="s">
        <v>5274</v>
      </c>
    </row>
    <row r="145" spans="1:7">
      <c r="A145" s="494" t="s">
        <v>942</v>
      </c>
      <c r="E145" s="497"/>
    </row>
    <row r="146" spans="1:7">
      <c r="A146" t="s">
        <v>5275</v>
      </c>
      <c r="B146" t="s">
        <v>5276</v>
      </c>
      <c r="C146" s="497" t="s">
        <v>4861</v>
      </c>
      <c r="D146" s="497" t="s">
        <v>286</v>
      </c>
      <c r="E146" s="497" t="s">
        <v>2601</v>
      </c>
      <c r="F146" s="498">
        <v>44234</v>
      </c>
      <c r="G146" s="499" t="s">
        <v>5277</v>
      </c>
    </row>
    <row r="147" spans="1:7">
      <c r="A147" t="s">
        <v>5278</v>
      </c>
      <c r="B147" t="s">
        <v>5279</v>
      </c>
      <c r="C147" s="497" t="s">
        <v>4861</v>
      </c>
      <c r="D147" s="497" t="s">
        <v>286</v>
      </c>
      <c r="E147" s="497" t="s">
        <v>2601</v>
      </c>
      <c r="F147" s="498">
        <v>44234</v>
      </c>
      <c r="G147" s="499" t="s">
        <v>5280</v>
      </c>
    </row>
    <row r="148" spans="1:7">
      <c r="A148" t="s">
        <v>5281</v>
      </c>
      <c r="B148" t="s">
        <v>5282</v>
      </c>
      <c r="C148" s="497" t="s">
        <v>4861</v>
      </c>
      <c r="D148" s="497" t="s">
        <v>286</v>
      </c>
      <c r="E148" s="497" t="s">
        <v>2601</v>
      </c>
      <c r="F148" s="498">
        <v>44234</v>
      </c>
      <c r="G148" s="499" t="s">
        <v>5283</v>
      </c>
    </row>
    <row r="149" spans="1:7">
      <c r="A149" t="s">
        <v>5284</v>
      </c>
      <c r="B149" t="s">
        <v>5285</v>
      </c>
      <c r="C149" s="497" t="s">
        <v>4861</v>
      </c>
      <c r="D149" s="497" t="s">
        <v>286</v>
      </c>
      <c r="E149" s="497" t="s">
        <v>2601</v>
      </c>
      <c r="F149" s="498">
        <v>44234</v>
      </c>
      <c r="G149" s="499" t="s">
        <v>5286</v>
      </c>
    </row>
    <row r="150" spans="1:7">
      <c r="A150" t="s">
        <v>5287</v>
      </c>
      <c r="B150" t="s">
        <v>5288</v>
      </c>
      <c r="C150" s="497" t="s">
        <v>4861</v>
      </c>
      <c r="D150" s="497" t="s">
        <v>286</v>
      </c>
      <c r="E150" s="497" t="s">
        <v>2601</v>
      </c>
      <c r="F150" s="498">
        <v>44234</v>
      </c>
      <c r="G150" s="499" t="s">
        <v>5289</v>
      </c>
    </row>
    <row r="151" spans="1:7">
      <c r="A151" t="s">
        <v>5290</v>
      </c>
      <c r="B151" t="s">
        <v>5291</v>
      </c>
      <c r="C151" s="497" t="s">
        <v>4861</v>
      </c>
      <c r="D151" s="497" t="s">
        <v>286</v>
      </c>
      <c r="E151" s="497" t="s">
        <v>2601</v>
      </c>
      <c r="F151" s="498">
        <v>44234</v>
      </c>
      <c r="G151" s="499" t="s">
        <v>5292</v>
      </c>
    </row>
    <row r="152" spans="1:7">
      <c r="A152" t="s">
        <v>5293</v>
      </c>
      <c r="B152" t="s">
        <v>5294</v>
      </c>
      <c r="C152" s="497" t="s">
        <v>4861</v>
      </c>
      <c r="D152" s="497" t="s">
        <v>286</v>
      </c>
      <c r="E152" s="497" t="s">
        <v>2601</v>
      </c>
      <c r="F152" s="498">
        <v>44234</v>
      </c>
      <c r="G152" s="499" t="s">
        <v>5295</v>
      </c>
    </row>
    <row r="153" spans="1:7">
      <c r="A153" t="s">
        <v>5296</v>
      </c>
      <c r="B153" t="s">
        <v>5297</v>
      </c>
      <c r="C153" s="497" t="s">
        <v>4861</v>
      </c>
      <c r="D153" s="497" t="s">
        <v>286</v>
      </c>
      <c r="E153" s="497" t="s">
        <v>2601</v>
      </c>
      <c r="F153" s="498">
        <v>44234</v>
      </c>
      <c r="G153" s="499" t="s">
        <v>5298</v>
      </c>
    </row>
    <row r="154" spans="1:7">
      <c r="A154" t="s">
        <v>5299</v>
      </c>
      <c r="B154" t="s">
        <v>5300</v>
      </c>
      <c r="C154" s="497" t="s">
        <v>4861</v>
      </c>
      <c r="D154" s="497" t="s">
        <v>286</v>
      </c>
      <c r="E154" s="497" t="s">
        <v>2601</v>
      </c>
      <c r="F154" s="498">
        <v>44234</v>
      </c>
      <c r="G154" s="499" t="s">
        <v>5301</v>
      </c>
    </row>
    <row r="155" spans="1:7">
      <c r="A155" t="s">
        <v>5302</v>
      </c>
      <c r="B155" t="s">
        <v>5300</v>
      </c>
      <c r="C155" s="497" t="s">
        <v>4861</v>
      </c>
      <c r="D155" s="497" t="s">
        <v>286</v>
      </c>
      <c r="E155" s="497" t="s">
        <v>2601</v>
      </c>
      <c r="F155" s="498">
        <v>43936</v>
      </c>
      <c r="G155" s="499" t="s">
        <v>5303</v>
      </c>
    </row>
    <row r="156" spans="1:7">
      <c r="A156" t="s">
        <v>5304</v>
      </c>
      <c r="B156" t="s">
        <v>5305</v>
      </c>
      <c r="C156" s="497" t="s">
        <v>4861</v>
      </c>
      <c r="D156" s="497" t="s">
        <v>286</v>
      </c>
      <c r="E156" s="497" t="s">
        <v>2601</v>
      </c>
      <c r="F156" s="498">
        <v>43936</v>
      </c>
      <c r="G156" s="499" t="s">
        <v>5301</v>
      </c>
    </row>
    <row r="157" spans="1:7">
      <c r="A157" t="s">
        <v>5306</v>
      </c>
      <c r="B157" t="s">
        <v>5305</v>
      </c>
      <c r="C157" s="497" t="s">
        <v>4861</v>
      </c>
      <c r="D157" s="497" t="s">
        <v>286</v>
      </c>
      <c r="E157" s="497" t="s">
        <v>2601</v>
      </c>
      <c r="F157" s="498">
        <v>44234</v>
      </c>
      <c r="G157" s="499" t="s">
        <v>5301</v>
      </c>
    </row>
    <row r="158" spans="1:7">
      <c r="A158" t="s">
        <v>5307</v>
      </c>
      <c r="B158" t="s">
        <v>5308</v>
      </c>
      <c r="C158" s="497" t="s">
        <v>4861</v>
      </c>
      <c r="D158" s="497" t="s">
        <v>286</v>
      </c>
      <c r="E158" s="497" t="s">
        <v>2601</v>
      </c>
      <c r="F158" s="498">
        <v>44234</v>
      </c>
      <c r="G158" s="499" t="s">
        <v>5309</v>
      </c>
    </row>
    <row r="159" spans="1:7">
      <c r="A159" t="s">
        <v>5310</v>
      </c>
      <c r="B159" t="s">
        <v>5311</v>
      </c>
      <c r="C159" s="497" t="s">
        <v>4861</v>
      </c>
      <c r="D159" s="497" t="s">
        <v>286</v>
      </c>
      <c r="E159" s="497" t="s">
        <v>2601</v>
      </c>
      <c r="F159" s="498">
        <v>44234</v>
      </c>
      <c r="G159" s="499" t="s">
        <v>5309</v>
      </c>
    </row>
    <row r="160" spans="1:7">
      <c r="A160" t="s">
        <v>5312</v>
      </c>
      <c r="B160" t="s">
        <v>5313</v>
      </c>
      <c r="C160" s="497" t="s">
        <v>4861</v>
      </c>
      <c r="D160" s="497" t="s">
        <v>286</v>
      </c>
      <c r="E160" s="497" t="s">
        <v>2435</v>
      </c>
      <c r="F160" s="498">
        <v>44234</v>
      </c>
      <c r="G160" s="499" t="s">
        <v>5314</v>
      </c>
    </row>
    <row r="161" spans="1:7">
      <c r="A161" t="s">
        <v>5315</v>
      </c>
      <c r="B161" t="s">
        <v>5313</v>
      </c>
      <c r="C161" s="497" t="s">
        <v>4861</v>
      </c>
      <c r="D161" s="497" t="s">
        <v>286</v>
      </c>
      <c r="E161" s="497" t="s">
        <v>2435</v>
      </c>
      <c r="F161" s="498">
        <v>43936</v>
      </c>
      <c r="G161" s="499" t="s">
        <v>5314</v>
      </c>
    </row>
    <row r="162" spans="1:7">
      <c r="A162" t="s">
        <v>5316</v>
      </c>
      <c r="B162" t="s">
        <v>5317</v>
      </c>
      <c r="C162" s="497" t="s">
        <v>4861</v>
      </c>
      <c r="D162" s="497" t="s">
        <v>286</v>
      </c>
      <c r="E162" s="497" t="s">
        <v>2435</v>
      </c>
      <c r="F162" s="498">
        <v>44234</v>
      </c>
      <c r="G162" s="499" t="s">
        <v>5314</v>
      </c>
    </row>
    <row r="163" spans="1:7">
      <c r="A163" t="s">
        <v>5318</v>
      </c>
      <c r="B163" t="s">
        <v>5317</v>
      </c>
      <c r="C163" s="497" t="s">
        <v>4861</v>
      </c>
      <c r="D163" s="497" t="s">
        <v>286</v>
      </c>
      <c r="E163" s="497" t="s">
        <v>2601</v>
      </c>
      <c r="F163" s="498">
        <v>43936</v>
      </c>
      <c r="G163" s="499" t="s">
        <v>5314</v>
      </c>
    </row>
    <row r="164" spans="1:7">
      <c r="A164" t="s">
        <v>5319</v>
      </c>
      <c r="B164" t="s">
        <v>5320</v>
      </c>
      <c r="C164" s="497" t="s">
        <v>4861</v>
      </c>
      <c r="D164" s="497" t="s">
        <v>286</v>
      </c>
      <c r="E164" s="497" t="s">
        <v>2435</v>
      </c>
      <c r="F164" s="498">
        <v>43936</v>
      </c>
      <c r="G164" s="499" t="s">
        <v>5321</v>
      </c>
    </row>
    <row r="165" spans="1:7">
      <c r="A165" t="s">
        <v>5322</v>
      </c>
      <c r="B165" t="s">
        <v>5320</v>
      </c>
      <c r="C165" s="497" t="s">
        <v>4861</v>
      </c>
      <c r="D165" s="497" t="s">
        <v>286</v>
      </c>
      <c r="E165" s="497" t="s">
        <v>2435</v>
      </c>
      <c r="F165" s="498">
        <v>44234</v>
      </c>
      <c r="G165" s="499" t="s">
        <v>5321</v>
      </c>
    </row>
    <row r="166" spans="1:7">
      <c r="A166" t="s">
        <v>5323</v>
      </c>
      <c r="B166" t="s">
        <v>5324</v>
      </c>
      <c r="C166" s="497" t="s">
        <v>4861</v>
      </c>
      <c r="D166" s="497" t="s">
        <v>286</v>
      </c>
      <c r="E166" s="497" t="s">
        <v>2435</v>
      </c>
      <c r="F166" s="498">
        <v>44234</v>
      </c>
      <c r="G166" s="499" t="s">
        <v>5321</v>
      </c>
    </row>
    <row r="167" spans="1:7">
      <c r="A167" t="s">
        <v>5325</v>
      </c>
      <c r="B167" t="s">
        <v>5324</v>
      </c>
      <c r="C167" s="497" t="s">
        <v>4861</v>
      </c>
      <c r="D167" s="497" t="s">
        <v>286</v>
      </c>
      <c r="E167" s="497" t="s">
        <v>2435</v>
      </c>
      <c r="F167" s="498">
        <v>43936</v>
      </c>
      <c r="G167" s="499" t="s">
        <v>5321</v>
      </c>
    </row>
    <row r="168" spans="1:7">
      <c r="A168" t="s">
        <v>5326</v>
      </c>
      <c r="B168" t="s">
        <v>5327</v>
      </c>
      <c r="C168" s="497" t="s">
        <v>4861</v>
      </c>
      <c r="D168" s="497" t="s">
        <v>286</v>
      </c>
      <c r="E168" s="497" t="s">
        <v>5328</v>
      </c>
      <c r="F168" s="498">
        <v>43936</v>
      </c>
      <c r="G168" s="499" t="s">
        <v>5329</v>
      </c>
    </row>
    <row r="169" spans="1:7">
      <c r="A169" t="s">
        <v>5330</v>
      </c>
      <c r="B169" t="s">
        <v>5331</v>
      </c>
      <c r="C169" s="497" t="s">
        <v>4861</v>
      </c>
      <c r="D169" s="497" t="s">
        <v>286</v>
      </c>
      <c r="E169" s="497" t="s">
        <v>5328</v>
      </c>
      <c r="F169" s="498">
        <v>43936</v>
      </c>
      <c r="G169" s="499" t="s">
        <v>5329</v>
      </c>
    </row>
    <row r="170" spans="1:7">
      <c r="A170" t="s">
        <v>5332</v>
      </c>
      <c r="B170" t="s">
        <v>5333</v>
      </c>
      <c r="C170" s="497" t="s">
        <v>4861</v>
      </c>
      <c r="D170" s="497" t="s">
        <v>286</v>
      </c>
      <c r="E170" s="497" t="s">
        <v>5328</v>
      </c>
      <c r="F170" s="498">
        <v>43936</v>
      </c>
      <c r="G170" s="499" t="s">
        <v>5334</v>
      </c>
    </row>
    <row r="171" spans="1:7">
      <c r="A171" t="s">
        <v>5335</v>
      </c>
      <c r="B171" t="s">
        <v>5336</v>
      </c>
      <c r="C171" s="497" t="s">
        <v>4861</v>
      </c>
      <c r="D171" s="497" t="s">
        <v>286</v>
      </c>
      <c r="E171" s="497" t="s">
        <v>5328</v>
      </c>
      <c r="F171" s="498">
        <v>43936</v>
      </c>
      <c r="G171" s="499" t="s">
        <v>5334</v>
      </c>
    </row>
    <row r="172" spans="1:7">
      <c r="A172" t="s">
        <v>5337</v>
      </c>
      <c r="B172" t="s">
        <v>5338</v>
      </c>
      <c r="C172" s="497" t="s">
        <v>2576</v>
      </c>
      <c r="D172" s="497" t="s">
        <v>286</v>
      </c>
      <c r="E172" s="497" t="s">
        <v>2601</v>
      </c>
      <c r="F172" s="498">
        <v>43936</v>
      </c>
      <c r="G172" s="499" t="s">
        <v>5339</v>
      </c>
    </row>
    <row r="173" spans="1:7">
      <c r="A173" t="s">
        <v>5340</v>
      </c>
      <c r="B173" t="s">
        <v>5341</v>
      </c>
      <c r="C173" s="497" t="s">
        <v>2576</v>
      </c>
      <c r="D173" s="497" t="s">
        <v>286</v>
      </c>
      <c r="E173" s="497" t="s">
        <v>2601</v>
      </c>
      <c r="F173" s="498">
        <v>43936</v>
      </c>
      <c r="G173" s="499" t="s">
        <v>5339</v>
      </c>
    </row>
    <row r="174" spans="1:7">
      <c r="A174" t="s">
        <v>5342</v>
      </c>
      <c r="B174" t="s">
        <v>5343</v>
      </c>
      <c r="C174" s="497" t="s">
        <v>2576</v>
      </c>
      <c r="D174" s="497" t="s">
        <v>286</v>
      </c>
      <c r="E174" s="497" t="s">
        <v>2601</v>
      </c>
      <c r="F174" s="498">
        <v>44512</v>
      </c>
      <c r="G174" s="499" t="s">
        <v>5344</v>
      </c>
    </row>
    <row r="175" spans="1:7">
      <c r="A175" t="s">
        <v>5345</v>
      </c>
      <c r="B175" t="s">
        <v>5343</v>
      </c>
      <c r="C175" s="497" t="s">
        <v>2576</v>
      </c>
      <c r="D175" s="497" t="s">
        <v>286</v>
      </c>
      <c r="E175" s="497" t="s">
        <v>2601</v>
      </c>
      <c r="F175" s="498">
        <v>44512</v>
      </c>
      <c r="G175" s="499" t="s">
        <v>5344</v>
      </c>
    </row>
    <row r="176" spans="1:7">
      <c r="A176" t="s">
        <v>5346</v>
      </c>
      <c r="B176" t="s">
        <v>5347</v>
      </c>
      <c r="C176" s="497" t="s">
        <v>2576</v>
      </c>
      <c r="D176" s="497" t="s">
        <v>286</v>
      </c>
      <c r="E176" s="497" t="s">
        <v>2601</v>
      </c>
      <c r="F176" s="498">
        <v>44512</v>
      </c>
      <c r="G176" s="499" t="s">
        <v>5348</v>
      </c>
    </row>
    <row r="177" spans="1:7">
      <c r="A177" t="s">
        <v>5349</v>
      </c>
      <c r="B177" t="s">
        <v>5347</v>
      </c>
      <c r="C177" s="497" t="s">
        <v>2576</v>
      </c>
      <c r="D177" s="497" t="s">
        <v>286</v>
      </c>
      <c r="E177" s="497" t="s">
        <v>2601</v>
      </c>
      <c r="F177" s="498">
        <v>44512</v>
      </c>
      <c r="G177" s="499" t="s">
        <v>5348</v>
      </c>
    </row>
    <row r="178" spans="1:7">
      <c r="A178" t="s">
        <v>5350</v>
      </c>
      <c r="B178" t="s">
        <v>5351</v>
      </c>
      <c r="C178" s="497" t="s">
        <v>2576</v>
      </c>
      <c r="D178" s="497" t="s">
        <v>286</v>
      </c>
      <c r="E178" s="497" t="s">
        <v>2601</v>
      </c>
      <c r="F178" s="498">
        <v>43936</v>
      </c>
      <c r="G178" s="499" t="s">
        <v>5352</v>
      </c>
    </row>
    <row r="179" spans="1:7">
      <c r="A179" t="s">
        <v>5353</v>
      </c>
      <c r="B179" t="s">
        <v>5354</v>
      </c>
      <c r="C179" s="497" t="s">
        <v>2576</v>
      </c>
      <c r="D179" s="497" t="s">
        <v>286</v>
      </c>
      <c r="E179" s="497" t="s">
        <v>2601</v>
      </c>
      <c r="F179" s="498">
        <v>43936</v>
      </c>
      <c r="G179" s="499" t="s">
        <v>5352</v>
      </c>
    </row>
    <row r="180" spans="1:7">
      <c r="A180" t="s">
        <v>5355</v>
      </c>
      <c r="B180" t="s">
        <v>5356</v>
      </c>
      <c r="C180" s="497" t="s">
        <v>2576</v>
      </c>
      <c r="D180" s="497" t="s">
        <v>286</v>
      </c>
      <c r="E180" s="497" t="s">
        <v>2601</v>
      </c>
      <c r="F180" s="498">
        <v>43936</v>
      </c>
      <c r="G180" s="499" t="s">
        <v>5357</v>
      </c>
    </row>
    <row r="181" spans="1:7">
      <c r="A181" t="s">
        <v>5358</v>
      </c>
      <c r="B181" t="s">
        <v>5359</v>
      </c>
      <c r="C181" s="497" t="s">
        <v>2576</v>
      </c>
      <c r="D181" s="497" t="s">
        <v>286</v>
      </c>
      <c r="E181" s="497" t="s">
        <v>2601</v>
      </c>
      <c r="F181" s="498">
        <v>43936</v>
      </c>
      <c r="G181" s="499" t="s">
        <v>5357</v>
      </c>
    </row>
    <row r="182" spans="1:7">
      <c r="A182" t="s">
        <v>5360</v>
      </c>
      <c r="B182" t="s">
        <v>5361</v>
      </c>
      <c r="C182" s="497" t="s">
        <v>4861</v>
      </c>
      <c r="D182" s="497" t="s">
        <v>286</v>
      </c>
      <c r="E182" s="497" t="s">
        <v>2601</v>
      </c>
      <c r="F182" s="498">
        <v>43936</v>
      </c>
      <c r="G182" s="499" t="s">
        <v>5362</v>
      </c>
    </row>
    <row r="183" spans="1:7">
      <c r="A183" t="s">
        <v>5363</v>
      </c>
      <c r="B183" t="s">
        <v>5364</v>
      </c>
      <c r="C183" s="497" t="s">
        <v>4861</v>
      </c>
      <c r="D183" s="497" t="s">
        <v>286</v>
      </c>
      <c r="E183" s="497" t="s">
        <v>2601</v>
      </c>
      <c r="F183" s="498">
        <v>43936</v>
      </c>
      <c r="G183" s="499" t="s">
        <v>5362</v>
      </c>
    </row>
    <row r="184" spans="1:7">
      <c r="A184" t="s">
        <v>5365</v>
      </c>
      <c r="B184" t="s">
        <v>5366</v>
      </c>
      <c r="C184" s="497" t="s">
        <v>4861</v>
      </c>
      <c r="D184" s="497" t="s">
        <v>286</v>
      </c>
      <c r="E184" s="497" t="s">
        <v>2601</v>
      </c>
      <c r="F184" s="498">
        <v>43936</v>
      </c>
      <c r="G184" s="499" t="s">
        <v>5367</v>
      </c>
    </row>
    <row r="185" spans="1:7">
      <c r="A185" t="s">
        <v>5368</v>
      </c>
      <c r="B185" t="s">
        <v>5369</v>
      </c>
      <c r="C185" s="497" t="s">
        <v>4861</v>
      </c>
      <c r="D185" s="497" t="s">
        <v>286</v>
      </c>
      <c r="E185" s="497" t="s">
        <v>2601</v>
      </c>
      <c r="F185" s="498">
        <v>43936</v>
      </c>
      <c r="G185" s="499" t="s">
        <v>5367</v>
      </c>
    </row>
    <row r="186" spans="1:7">
      <c r="A186" t="s">
        <v>5370</v>
      </c>
      <c r="B186" t="s">
        <v>5371</v>
      </c>
      <c r="C186" s="497" t="s">
        <v>4861</v>
      </c>
      <c r="D186" s="497" t="s">
        <v>286</v>
      </c>
      <c r="E186" s="497" t="s">
        <v>2601</v>
      </c>
      <c r="F186" s="498">
        <v>43083</v>
      </c>
      <c r="G186" s="499" t="s">
        <v>5372</v>
      </c>
    </row>
    <row r="187" spans="1:7">
      <c r="A187" t="s">
        <v>5373</v>
      </c>
      <c r="B187" t="s">
        <v>5374</v>
      </c>
      <c r="C187" s="497" t="s">
        <v>4861</v>
      </c>
      <c r="D187" s="497" t="s">
        <v>286</v>
      </c>
      <c r="E187" s="497" t="s">
        <v>2601</v>
      </c>
      <c r="F187" s="498">
        <v>44376</v>
      </c>
      <c r="G187" s="499" t="s">
        <v>5309</v>
      </c>
    </row>
    <row r="188" spans="1:7">
      <c r="A188" t="s">
        <v>5375</v>
      </c>
      <c r="B188" t="s">
        <v>5376</v>
      </c>
      <c r="C188" s="497" t="s">
        <v>2576</v>
      </c>
      <c r="D188" s="497" t="s">
        <v>286</v>
      </c>
      <c r="E188" s="497" t="s">
        <v>2435</v>
      </c>
      <c r="F188" s="498">
        <v>44512</v>
      </c>
      <c r="G188" s="499" t="s">
        <v>5339</v>
      </c>
    </row>
    <row r="189" spans="1:7">
      <c r="A189" t="s">
        <v>5377</v>
      </c>
      <c r="B189" t="s">
        <v>5376</v>
      </c>
      <c r="C189" s="497" t="s">
        <v>2576</v>
      </c>
      <c r="D189" s="497" t="s">
        <v>286</v>
      </c>
      <c r="E189" s="497" t="s">
        <v>2435</v>
      </c>
      <c r="F189" s="498">
        <v>44512</v>
      </c>
      <c r="G189" s="499" t="s">
        <v>5378</v>
      </c>
    </row>
    <row r="190" spans="1:7">
      <c r="A190" t="s">
        <v>5379</v>
      </c>
      <c r="B190" t="s">
        <v>5276</v>
      </c>
      <c r="C190" s="497" t="s">
        <v>4861</v>
      </c>
      <c r="D190" s="497" t="s">
        <v>286</v>
      </c>
      <c r="E190" s="497" t="s">
        <v>2601</v>
      </c>
      <c r="F190" s="498">
        <v>43936</v>
      </c>
      <c r="G190" s="499" t="s">
        <v>5380</v>
      </c>
    </row>
    <row r="191" spans="1:7">
      <c r="A191" t="s">
        <v>5381</v>
      </c>
      <c r="B191" t="s">
        <v>5279</v>
      </c>
      <c r="C191" s="497" t="s">
        <v>4861</v>
      </c>
      <c r="D191" s="497" t="s">
        <v>286</v>
      </c>
      <c r="E191" s="497" t="s">
        <v>2601</v>
      </c>
      <c r="F191" s="498">
        <v>43936</v>
      </c>
      <c r="G191" s="499" t="s">
        <v>5380</v>
      </c>
    </row>
    <row r="192" spans="1:7">
      <c r="A192" t="s">
        <v>5382</v>
      </c>
      <c r="B192" t="s">
        <v>5288</v>
      </c>
      <c r="C192" s="497" t="s">
        <v>4861</v>
      </c>
      <c r="D192" s="497" t="s">
        <v>286</v>
      </c>
      <c r="E192" s="497" t="s">
        <v>2601</v>
      </c>
      <c r="F192" s="498">
        <v>43936</v>
      </c>
      <c r="G192" s="499" t="s">
        <v>5383</v>
      </c>
    </row>
    <row r="193" spans="1:7">
      <c r="A193" t="s">
        <v>5384</v>
      </c>
      <c r="B193" t="s">
        <v>5291</v>
      </c>
      <c r="C193" s="497" t="s">
        <v>4861</v>
      </c>
      <c r="D193" s="497" t="s">
        <v>286</v>
      </c>
      <c r="E193" s="497" t="s">
        <v>2601</v>
      </c>
      <c r="F193" s="498">
        <v>43936</v>
      </c>
      <c r="G193" s="499" t="s">
        <v>5383</v>
      </c>
    </row>
    <row r="194" spans="1:7">
      <c r="A194" t="s">
        <v>5385</v>
      </c>
      <c r="B194" t="s">
        <v>5294</v>
      </c>
      <c r="C194" s="497" t="s">
        <v>4861</v>
      </c>
      <c r="D194" s="497" t="s">
        <v>286</v>
      </c>
      <c r="E194" s="497" t="s">
        <v>2601</v>
      </c>
      <c r="F194" s="498">
        <v>43936</v>
      </c>
      <c r="G194" s="499" t="s">
        <v>5309</v>
      </c>
    </row>
    <row r="195" spans="1:7">
      <c r="A195" t="s">
        <v>5386</v>
      </c>
      <c r="B195" t="s">
        <v>5297</v>
      </c>
      <c r="C195" s="497" t="s">
        <v>4861</v>
      </c>
      <c r="D195" s="497" t="s">
        <v>286</v>
      </c>
      <c r="E195" s="497" t="s">
        <v>2601</v>
      </c>
      <c r="F195" s="498">
        <v>43936</v>
      </c>
      <c r="G195" s="499" t="s">
        <v>5309</v>
      </c>
    </row>
    <row r="196" spans="1:7">
      <c r="A196" t="s">
        <v>5387</v>
      </c>
      <c r="B196" t="s">
        <v>5388</v>
      </c>
      <c r="C196" t="s">
        <v>2576</v>
      </c>
      <c r="D196" t="s">
        <v>286</v>
      </c>
      <c r="E196" s="497" t="s">
        <v>2601</v>
      </c>
      <c r="F196" s="498">
        <v>45211</v>
      </c>
      <c r="G196" t="s">
        <v>5344</v>
      </c>
    </row>
    <row r="197" spans="1:7">
      <c r="A197" s="494" t="s">
        <v>5389</v>
      </c>
      <c r="F197" s="499"/>
    </row>
    <row r="198" spans="1:7">
      <c r="A198" t="s">
        <v>5390</v>
      </c>
      <c r="B198" t="s">
        <v>5391</v>
      </c>
      <c r="C198" s="497" t="s">
        <v>4861</v>
      </c>
      <c r="D198" s="497" t="s">
        <v>5392</v>
      </c>
      <c r="E198" s="497" t="s">
        <v>2601</v>
      </c>
      <c r="F198" s="498">
        <v>43322</v>
      </c>
      <c r="G198" s="499" t="s">
        <v>5393</v>
      </c>
    </row>
    <row r="199" spans="1:7">
      <c r="A199" t="s">
        <v>5394</v>
      </c>
      <c r="B199" t="s">
        <v>5395</v>
      </c>
      <c r="C199" s="497" t="s">
        <v>4861</v>
      </c>
      <c r="D199" s="497" t="s">
        <v>5392</v>
      </c>
      <c r="E199" s="497" t="s">
        <v>2601</v>
      </c>
      <c r="F199" s="498" t="s">
        <v>4909</v>
      </c>
      <c r="G199" s="499" t="s">
        <v>5396</v>
      </c>
    </row>
    <row r="200" spans="1:7">
      <c r="A200" t="s">
        <v>5397</v>
      </c>
      <c r="B200" t="s">
        <v>5398</v>
      </c>
      <c r="C200" s="497" t="s">
        <v>4861</v>
      </c>
      <c r="D200" s="497" t="s">
        <v>5392</v>
      </c>
      <c r="E200" s="497" t="s">
        <v>2601</v>
      </c>
      <c r="F200" s="498">
        <v>43161</v>
      </c>
      <c r="G200" s="499" t="s">
        <v>5399</v>
      </c>
    </row>
    <row r="201" spans="1:7">
      <c r="A201" t="s">
        <v>5400</v>
      </c>
      <c r="B201" t="s">
        <v>5401</v>
      </c>
      <c r="C201" s="497" t="s">
        <v>4861</v>
      </c>
      <c r="D201" s="497" t="s">
        <v>5392</v>
      </c>
      <c r="E201" s="497" t="s">
        <v>2435</v>
      </c>
      <c r="F201" s="498">
        <v>43958</v>
      </c>
      <c r="G201" s="499" t="s">
        <v>5402</v>
      </c>
    </row>
    <row r="202" spans="1:7">
      <c r="A202" t="s">
        <v>5403</v>
      </c>
      <c r="B202" t="s">
        <v>5404</v>
      </c>
      <c r="C202" s="497" t="s">
        <v>4861</v>
      </c>
      <c r="D202" s="497" t="s">
        <v>5392</v>
      </c>
      <c r="E202" s="497" t="s">
        <v>2601</v>
      </c>
      <c r="F202" s="498">
        <v>44743</v>
      </c>
      <c r="G202" s="499" t="s">
        <v>5405</v>
      </c>
    </row>
    <row r="203" spans="1:7">
      <c r="A203" t="s">
        <v>5406</v>
      </c>
      <c r="B203" t="s">
        <v>5407</v>
      </c>
      <c r="C203" s="497" t="s">
        <v>4861</v>
      </c>
      <c r="D203" s="497" t="s">
        <v>5392</v>
      </c>
      <c r="E203" s="497" t="s">
        <v>5328</v>
      </c>
      <c r="F203" s="498">
        <v>43965</v>
      </c>
      <c r="G203" s="499" t="s">
        <v>5408</v>
      </c>
    </row>
    <row r="204" spans="1:7">
      <c r="A204" t="s">
        <v>5409</v>
      </c>
      <c r="B204" t="s">
        <v>5410</v>
      </c>
      <c r="C204" s="497" t="s">
        <v>4861</v>
      </c>
      <c r="D204" s="497" t="s">
        <v>5392</v>
      </c>
      <c r="E204" s="497" t="s">
        <v>2601</v>
      </c>
      <c r="F204" s="498">
        <v>43322</v>
      </c>
      <c r="G204" s="499" t="s">
        <v>5411</v>
      </c>
    </row>
    <row r="205" spans="1:7">
      <c r="A205" t="s">
        <v>5412</v>
      </c>
      <c r="B205" t="s">
        <v>5413</v>
      </c>
      <c r="C205" s="497" t="s">
        <v>4861</v>
      </c>
      <c r="D205" s="497" t="s">
        <v>5392</v>
      </c>
      <c r="E205" s="497" t="s">
        <v>2601</v>
      </c>
      <c r="F205" s="498">
        <v>42796</v>
      </c>
      <c r="G205" s="499" t="s">
        <v>5414</v>
      </c>
    </row>
    <row r="206" spans="1:7">
      <c r="A206" t="s">
        <v>5415</v>
      </c>
      <c r="B206" t="s">
        <v>5416</v>
      </c>
      <c r="C206" s="497" t="s">
        <v>4861</v>
      </c>
      <c r="D206" s="497" t="s">
        <v>5392</v>
      </c>
      <c r="E206" s="497" t="s">
        <v>2447</v>
      </c>
      <c r="F206" s="498">
        <v>43964</v>
      </c>
      <c r="G206" s="499" t="s">
        <v>5417</v>
      </c>
    </row>
    <row r="207" spans="1:7">
      <c r="A207" t="s">
        <v>5418</v>
      </c>
      <c r="B207" t="s">
        <v>5419</v>
      </c>
      <c r="C207" s="497" t="s">
        <v>4861</v>
      </c>
      <c r="D207" s="497" t="s">
        <v>5392</v>
      </c>
      <c r="E207" s="497" t="s">
        <v>2601</v>
      </c>
      <c r="F207" s="498">
        <v>43256</v>
      </c>
      <c r="G207" s="499" t="s">
        <v>5420</v>
      </c>
    </row>
    <row r="208" spans="1:7">
      <c r="A208" t="s">
        <v>5421</v>
      </c>
      <c r="B208" t="s">
        <v>5422</v>
      </c>
      <c r="C208" s="497" t="s">
        <v>4861</v>
      </c>
      <c r="D208" s="497" t="s">
        <v>5392</v>
      </c>
      <c r="E208" s="497" t="s">
        <v>2601</v>
      </c>
      <c r="F208" s="498">
        <v>41855</v>
      </c>
      <c r="G208" s="499" t="s">
        <v>5423</v>
      </c>
    </row>
    <row r="209" spans="1:7">
      <c r="A209" t="s">
        <v>5424</v>
      </c>
      <c r="B209" t="s">
        <v>5425</v>
      </c>
      <c r="C209" s="497" t="s">
        <v>4861</v>
      </c>
      <c r="D209" s="497" t="s">
        <v>5392</v>
      </c>
      <c r="E209" s="497" t="s">
        <v>2601</v>
      </c>
      <c r="F209" s="498">
        <v>43992</v>
      </c>
      <c r="G209" s="499" t="s">
        <v>5426</v>
      </c>
    </row>
    <row r="210" spans="1:7">
      <c r="A210" t="s">
        <v>5427</v>
      </c>
      <c r="B210" t="s">
        <v>5428</v>
      </c>
      <c r="C210" s="497" t="s">
        <v>4861</v>
      </c>
      <c r="D210" s="497" t="s">
        <v>5392</v>
      </c>
      <c r="E210" s="497" t="s">
        <v>2601</v>
      </c>
      <c r="F210" s="498">
        <v>43815</v>
      </c>
      <c r="G210" s="499" t="s">
        <v>5429</v>
      </c>
    </row>
    <row r="211" spans="1:7">
      <c r="A211" t="s">
        <v>5430</v>
      </c>
      <c r="B211" t="s">
        <v>5431</v>
      </c>
      <c r="C211" s="497" t="s">
        <v>4861</v>
      </c>
      <c r="D211" s="497" t="s">
        <v>5392</v>
      </c>
      <c r="E211" s="497" t="s">
        <v>2601</v>
      </c>
      <c r="F211" s="498">
        <v>43815</v>
      </c>
      <c r="G211" t="s">
        <v>5429</v>
      </c>
    </row>
    <row r="212" spans="1:7">
      <c r="A212" t="s">
        <v>5432</v>
      </c>
      <c r="B212" t="s">
        <v>5433</v>
      </c>
      <c r="C212" s="497" t="s">
        <v>4961</v>
      </c>
      <c r="D212" s="497" t="s">
        <v>5392</v>
      </c>
      <c r="E212" s="497" t="s">
        <v>2601</v>
      </c>
      <c r="F212" s="498">
        <v>44053</v>
      </c>
      <c r="G212" s="499" t="s">
        <v>5434</v>
      </c>
    </row>
    <row r="213" spans="1:7">
      <c r="A213" t="s">
        <v>5435</v>
      </c>
      <c r="B213" t="s">
        <v>5436</v>
      </c>
      <c r="C213" s="497" t="s">
        <v>4861</v>
      </c>
      <c r="D213" s="497" t="s">
        <v>482</v>
      </c>
      <c r="E213" s="497" t="s">
        <v>2601</v>
      </c>
      <c r="F213" s="498">
        <v>44747</v>
      </c>
      <c r="G213" t="s">
        <v>5437</v>
      </c>
    </row>
    <row r="214" spans="1:7">
      <c r="A214" t="s">
        <v>5438</v>
      </c>
      <c r="B214" t="s">
        <v>5439</v>
      </c>
      <c r="C214" s="497" t="s">
        <v>4861</v>
      </c>
      <c r="D214" s="497" t="s">
        <v>5392</v>
      </c>
      <c r="E214" s="497" t="s">
        <v>2447</v>
      </c>
      <c r="F214" s="498">
        <v>44419</v>
      </c>
      <c r="G214" t="s">
        <v>5440</v>
      </c>
    </row>
    <row r="215" spans="1:7">
      <c r="A215" s="494" t="s">
        <v>5441</v>
      </c>
      <c r="E215" s="497"/>
    </row>
    <row r="216" spans="1:7">
      <c r="A216" t="s">
        <v>5442</v>
      </c>
      <c r="B216" t="s">
        <v>5443</v>
      </c>
      <c r="C216" s="497" t="s">
        <v>2576</v>
      </c>
      <c r="D216" s="497" t="s">
        <v>33</v>
      </c>
      <c r="E216" s="497" t="s">
        <v>2447</v>
      </c>
      <c r="F216" s="498">
        <v>42401</v>
      </c>
      <c r="G216" s="499" t="s">
        <v>5009</v>
      </c>
    </row>
    <row r="217" spans="1:7">
      <c r="A217" t="s">
        <v>5444</v>
      </c>
      <c r="B217" t="s">
        <v>5445</v>
      </c>
      <c r="C217" s="497" t="s">
        <v>2064</v>
      </c>
      <c r="D217" s="497" t="s">
        <v>33</v>
      </c>
      <c r="E217" s="497" t="s">
        <v>2435</v>
      </c>
      <c r="F217" s="498">
        <v>43921</v>
      </c>
      <c r="G217" s="499" t="s">
        <v>5446</v>
      </c>
    </row>
    <row r="218" spans="1:7">
      <c r="A218" t="s">
        <v>5447</v>
      </c>
      <c r="B218" t="s">
        <v>5448</v>
      </c>
      <c r="C218" s="497" t="s">
        <v>2064</v>
      </c>
      <c r="D218" s="497" t="s">
        <v>33</v>
      </c>
      <c r="E218" s="497" t="s">
        <v>2447</v>
      </c>
      <c r="F218" s="498">
        <v>43921</v>
      </c>
      <c r="G218" s="499" t="s">
        <v>5449</v>
      </c>
    </row>
    <row r="219" spans="1:7">
      <c r="A219" t="s">
        <v>5450</v>
      </c>
      <c r="B219" t="s">
        <v>5451</v>
      </c>
      <c r="C219" s="497" t="s">
        <v>2064</v>
      </c>
      <c r="D219" s="497" t="s">
        <v>33</v>
      </c>
      <c r="E219" s="497" t="s">
        <v>2601</v>
      </c>
      <c r="F219" s="498">
        <v>43921</v>
      </c>
      <c r="G219" s="499" t="s">
        <v>5452</v>
      </c>
    </row>
    <row r="220" spans="1:7">
      <c r="A220" t="s">
        <v>5453</v>
      </c>
      <c r="B220" t="s">
        <v>5454</v>
      </c>
      <c r="C220" s="497" t="s">
        <v>2064</v>
      </c>
      <c r="D220" s="497" t="s">
        <v>33</v>
      </c>
      <c r="E220" s="497" t="s">
        <v>2435</v>
      </c>
      <c r="F220" s="498">
        <v>43921</v>
      </c>
      <c r="G220" s="499" t="s">
        <v>5455</v>
      </c>
    </row>
    <row r="221" spans="1:7">
      <c r="A221" t="s">
        <v>5456</v>
      </c>
      <c r="B221" t="s">
        <v>5457</v>
      </c>
      <c r="C221" s="497" t="s">
        <v>2064</v>
      </c>
      <c r="D221" s="497" t="s">
        <v>33</v>
      </c>
      <c r="E221" s="497" t="s">
        <v>2435</v>
      </c>
      <c r="F221" s="498">
        <v>43921</v>
      </c>
      <c r="G221" s="499" t="s">
        <v>5458</v>
      </c>
    </row>
    <row r="222" spans="1:7">
      <c r="A222" t="s">
        <v>5459</v>
      </c>
      <c r="B222" t="s">
        <v>5460</v>
      </c>
      <c r="C222" s="497" t="s">
        <v>2064</v>
      </c>
      <c r="D222" s="497" t="s">
        <v>33</v>
      </c>
      <c r="E222" s="497" t="s">
        <v>2447</v>
      </c>
      <c r="F222" s="498">
        <v>43921</v>
      </c>
      <c r="G222" s="499" t="s">
        <v>5461</v>
      </c>
    </row>
    <row r="223" spans="1:7">
      <c r="A223" t="s">
        <v>5462</v>
      </c>
      <c r="B223" t="s">
        <v>5463</v>
      </c>
      <c r="C223" s="497" t="s">
        <v>2064</v>
      </c>
      <c r="D223" s="497" t="s">
        <v>33</v>
      </c>
      <c r="E223" s="497" t="s">
        <v>2601</v>
      </c>
      <c r="F223" s="498">
        <v>43921</v>
      </c>
      <c r="G223" s="499" t="s">
        <v>5464</v>
      </c>
    </row>
    <row r="224" spans="1:7">
      <c r="A224" t="s">
        <v>5465</v>
      </c>
      <c r="B224" t="s">
        <v>5466</v>
      </c>
      <c r="C224" s="497" t="s">
        <v>4861</v>
      </c>
      <c r="D224" s="497" t="s">
        <v>33</v>
      </c>
      <c r="E224" s="497" t="s">
        <v>2447</v>
      </c>
      <c r="F224" s="498">
        <v>42704</v>
      </c>
      <c r="G224" s="499" t="s">
        <v>5467</v>
      </c>
    </row>
    <row r="225" spans="1:7">
      <c r="A225" t="s">
        <v>5468</v>
      </c>
      <c r="B225" t="s">
        <v>5469</v>
      </c>
      <c r="C225" s="497" t="s">
        <v>4861</v>
      </c>
      <c r="D225" s="497" t="s">
        <v>33</v>
      </c>
      <c r="E225" s="497" t="s">
        <v>2447</v>
      </c>
      <c r="F225" s="498">
        <v>42401</v>
      </c>
      <c r="G225" s="499" t="s">
        <v>5467</v>
      </c>
    </row>
    <row r="226" spans="1:7">
      <c r="A226" t="s">
        <v>5470</v>
      </c>
      <c r="B226" t="s">
        <v>5471</v>
      </c>
      <c r="C226" s="497" t="s">
        <v>4861</v>
      </c>
      <c r="D226" s="497" t="s">
        <v>33</v>
      </c>
      <c r="E226" s="497" t="s">
        <v>2601</v>
      </c>
      <c r="F226" s="498">
        <v>44419</v>
      </c>
      <c r="G226" s="499" t="s">
        <v>5472</v>
      </c>
    </row>
    <row r="227" spans="1:7">
      <c r="A227" t="s">
        <v>5473</v>
      </c>
      <c r="B227" t="s">
        <v>5471</v>
      </c>
      <c r="C227" s="497" t="s">
        <v>4861</v>
      </c>
      <c r="D227" s="497" t="s">
        <v>33</v>
      </c>
      <c r="E227" s="497" t="s">
        <v>2601</v>
      </c>
      <c r="F227" s="498">
        <v>44419</v>
      </c>
      <c r="G227" s="499" t="s">
        <v>5472</v>
      </c>
    </row>
    <row r="228" spans="1:7">
      <c r="A228" t="s">
        <v>5474</v>
      </c>
      <c r="B228" t="s">
        <v>5475</v>
      </c>
      <c r="C228" s="497" t="s">
        <v>537</v>
      </c>
      <c r="D228" s="497" t="s">
        <v>33</v>
      </c>
      <c r="E228" s="497" t="s">
        <v>2447</v>
      </c>
      <c r="F228" s="498">
        <v>45096</v>
      </c>
      <c r="G228" s="499" t="s">
        <v>5476</v>
      </c>
    </row>
    <row r="229" spans="1:7">
      <c r="A229" t="s">
        <v>5477</v>
      </c>
      <c r="B229" t="s">
        <v>5478</v>
      </c>
      <c r="C229" s="497" t="s">
        <v>537</v>
      </c>
      <c r="D229" s="497" t="s">
        <v>33</v>
      </c>
      <c r="E229" s="497" t="s">
        <v>2447</v>
      </c>
      <c r="F229" s="498">
        <v>42704</v>
      </c>
      <c r="G229" s="499" t="s">
        <v>5479</v>
      </c>
    </row>
    <row r="230" spans="1:7">
      <c r="A230" t="s">
        <v>5480</v>
      </c>
      <c r="B230" t="s">
        <v>5481</v>
      </c>
      <c r="C230" s="497" t="s">
        <v>537</v>
      </c>
      <c r="D230" s="497" t="s">
        <v>33</v>
      </c>
      <c r="E230" s="497" t="s">
        <v>2447</v>
      </c>
      <c r="F230" s="498">
        <v>43033</v>
      </c>
      <c r="G230" s="499" t="s">
        <v>5482</v>
      </c>
    </row>
    <row r="231" spans="1:7">
      <c r="A231" t="s">
        <v>5483</v>
      </c>
      <c r="B231" t="s">
        <v>5484</v>
      </c>
      <c r="C231" s="497" t="s">
        <v>537</v>
      </c>
      <c r="D231" s="497" t="s">
        <v>33</v>
      </c>
      <c r="E231" s="497" t="s">
        <v>2447</v>
      </c>
      <c r="F231" s="498">
        <v>44013</v>
      </c>
      <c r="G231" s="499" t="s">
        <v>5485</v>
      </c>
    </row>
    <row r="232" spans="1:7">
      <c r="A232" t="s">
        <v>5486</v>
      </c>
      <c r="B232" t="s">
        <v>5487</v>
      </c>
      <c r="C232" s="497" t="s">
        <v>537</v>
      </c>
      <c r="D232" s="497" t="s">
        <v>33</v>
      </c>
      <c r="E232" s="497" t="s">
        <v>2447</v>
      </c>
      <c r="F232" s="498">
        <v>44013</v>
      </c>
      <c r="G232" s="499" t="s">
        <v>5488</v>
      </c>
    </row>
    <row r="233" spans="1:7">
      <c r="A233" t="s">
        <v>5489</v>
      </c>
      <c r="B233" t="s">
        <v>5490</v>
      </c>
      <c r="C233" s="497" t="s">
        <v>537</v>
      </c>
      <c r="D233" s="497" t="s">
        <v>33</v>
      </c>
      <c r="E233" s="497" t="s">
        <v>2447</v>
      </c>
      <c r="F233" s="498">
        <v>42401</v>
      </c>
      <c r="G233" s="499" t="s">
        <v>5491</v>
      </c>
    </row>
    <row r="234" spans="1:7">
      <c r="A234" t="s">
        <v>5492</v>
      </c>
      <c r="B234" t="s">
        <v>5493</v>
      </c>
      <c r="C234" s="497" t="s">
        <v>837</v>
      </c>
      <c r="D234" s="497" t="s">
        <v>33</v>
      </c>
      <c r="E234" s="497" t="s">
        <v>2447</v>
      </c>
      <c r="F234" s="498">
        <v>42845</v>
      </c>
      <c r="G234" s="499" t="s">
        <v>5494</v>
      </c>
    </row>
    <row r="235" spans="1:7">
      <c r="A235" t="s">
        <v>5495</v>
      </c>
      <c r="B235" t="s">
        <v>5496</v>
      </c>
      <c r="C235" s="497" t="s">
        <v>837</v>
      </c>
      <c r="D235" s="497" t="s">
        <v>33</v>
      </c>
      <c r="E235" s="497" t="s">
        <v>2447</v>
      </c>
      <c r="F235" s="498">
        <v>42845</v>
      </c>
      <c r="G235" s="499" t="s">
        <v>5497</v>
      </c>
    </row>
    <row r="236" spans="1:7">
      <c r="A236" t="s">
        <v>5498</v>
      </c>
      <c r="B236" t="s">
        <v>5499</v>
      </c>
      <c r="C236" s="497" t="s">
        <v>837</v>
      </c>
      <c r="D236" s="497" t="s">
        <v>33</v>
      </c>
      <c r="E236" s="497" t="s">
        <v>2447</v>
      </c>
      <c r="F236" s="498">
        <v>42401</v>
      </c>
      <c r="G236" s="499" t="s">
        <v>5494</v>
      </c>
    </row>
    <row r="237" spans="1:7">
      <c r="A237" t="s">
        <v>5500</v>
      </c>
      <c r="B237" t="s">
        <v>5501</v>
      </c>
      <c r="C237" s="497" t="s">
        <v>837</v>
      </c>
      <c r="D237" s="497" t="s">
        <v>33</v>
      </c>
      <c r="E237" s="497" t="s">
        <v>2447</v>
      </c>
      <c r="F237" s="498">
        <v>42845</v>
      </c>
      <c r="G237" s="499" t="s">
        <v>5497</v>
      </c>
    </row>
    <row r="238" spans="1:7">
      <c r="A238" t="s">
        <v>5502</v>
      </c>
      <c r="B238" t="s">
        <v>5503</v>
      </c>
      <c r="C238" s="497" t="s">
        <v>837</v>
      </c>
      <c r="D238" s="497" t="s">
        <v>33</v>
      </c>
      <c r="E238" s="497" t="s">
        <v>2447</v>
      </c>
      <c r="F238" s="498">
        <v>42401</v>
      </c>
      <c r="G238" s="499" t="s">
        <v>5504</v>
      </c>
    </row>
    <row r="239" spans="1:7">
      <c r="A239" t="s">
        <v>5505</v>
      </c>
      <c r="B239" t="s">
        <v>5506</v>
      </c>
      <c r="C239" s="497" t="s">
        <v>837</v>
      </c>
      <c r="D239" s="497" t="s">
        <v>33</v>
      </c>
      <c r="E239" s="497" t="s">
        <v>2435</v>
      </c>
      <c r="F239" s="498">
        <v>40632</v>
      </c>
      <c r="G239" s="499" t="s">
        <v>5507</v>
      </c>
    </row>
    <row r="240" spans="1:7">
      <c r="A240" t="s">
        <v>5508</v>
      </c>
      <c r="B240" t="s">
        <v>5509</v>
      </c>
      <c r="C240" s="497" t="s">
        <v>837</v>
      </c>
      <c r="D240" s="497" t="s">
        <v>33</v>
      </c>
      <c r="E240" s="497" t="s">
        <v>2601</v>
      </c>
      <c r="F240" s="498">
        <v>40632</v>
      </c>
      <c r="G240" s="499" t="s">
        <v>5510</v>
      </c>
    </row>
    <row r="241" spans="1:7">
      <c r="A241" t="s">
        <v>5511</v>
      </c>
      <c r="B241" t="s">
        <v>5512</v>
      </c>
      <c r="C241" s="497" t="s">
        <v>837</v>
      </c>
      <c r="D241" s="497" t="s">
        <v>33</v>
      </c>
      <c r="E241" s="497" t="s">
        <v>2447</v>
      </c>
      <c r="F241" s="498">
        <v>42692</v>
      </c>
      <c r="G241" s="499" t="s">
        <v>5513</v>
      </c>
    </row>
    <row r="242" spans="1:7">
      <c r="A242" t="s">
        <v>5514</v>
      </c>
      <c r="B242" t="s">
        <v>5515</v>
      </c>
      <c r="C242" s="497" t="s">
        <v>837</v>
      </c>
      <c r="D242" s="497" t="s">
        <v>33</v>
      </c>
      <c r="E242" s="497" t="s">
        <v>2435</v>
      </c>
      <c r="F242" s="498">
        <v>44361</v>
      </c>
      <c r="G242" s="499" t="s">
        <v>5516</v>
      </c>
    </row>
    <row r="243" spans="1:7">
      <c r="A243" t="s">
        <v>5517</v>
      </c>
      <c r="B243" t="s">
        <v>5518</v>
      </c>
      <c r="C243" s="497" t="s">
        <v>837</v>
      </c>
      <c r="D243" s="497" t="s">
        <v>33</v>
      </c>
      <c r="E243" s="497" t="s">
        <v>2435</v>
      </c>
      <c r="F243" s="498">
        <v>44361</v>
      </c>
      <c r="G243" s="499" t="s">
        <v>5516</v>
      </c>
    </row>
    <row r="244" spans="1:7">
      <c r="A244" t="s">
        <v>5519</v>
      </c>
      <c r="B244" t="s">
        <v>5520</v>
      </c>
      <c r="C244" s="497" t="s">
        <v>837</v>
      </c>
      <c r="D244" s="497" t="s">
        <v>33</v>
      </c>
      <c r="E244" s="497" t="s">
        <v>2447</v>
      </c>
      <c r="F244" s="498" t="s">
        <v>4909</v>
      </c>
      <c r="G244" t="s">
        <v>5520</v>
      </c>
    </row>
    <row r="245" spans="1:7">
      <c r="A245" t="s">
        <v>5521</v>
      </c>
      <c r="B245" t="s">
        <v>5522</v>
      </c>
      <c r="C245" s="497" t="s">
        <v>837</v>
      </c>
      <c r="D245" s="497" t="s">
        <v>33</v>
      </c>
      <c r="E245" s="497" t="s">
        <v>2447</v>
      </c>
      <c r="F245" s="498" t="s">
        <v>4909</v>
      </c>
      <c r="G245" t="s">
        <v>5522</v>
      </c>
    </row>
    <row r="246" spans="1:7">
      <c r="A246" t="s">
        <v>5523</v>
      </c>
      <c r="B246" t="s">
        <v>5524</v>
      </c>
      <c r="C246" s="497" t="s">
        <v>837</v>
      </c>
      <c r="D246" s="497" t="s">
        <v>33</v>
      </c>
      <c r="E246" s="497" t="s">
        <v>2447</v>
      </c>
      <c r="F246" s="498" t="s">
        <v>4909</v>
      </c>
      <c r="G246" t="s">
        <v>5524</v>
      </c>
    </row>
    <row r="247" spans="1:7">
      <c r="A247" t="s">
        <v>5525</v>
      </c>
      <c r="B247" t="s">
        <v>5526</v>
      </c>
      <c r="C247" s="497" t="s">
        <v>837</v>
      </c>
      <c r="D247" s="497" t="s">
        <v>33</v>
      </c>
      <c r="E247" s="497" t="s">
        <v>2447</v>
      </c>
      <c r="F247" s="498" t="s">
        <v>4909</v>
      </c>
      <c r="G247" t="s">
        <v>5527</v>
      </c>
    </row>
    <row r="248" spans="1:7">
      <c r="A248" s="494" t="s">
        <v>5528</v>
      </c>
      <c r="E248" s="497"/>
    </row>
    <row r="249" spans="1:7">
      <c r="A249" t="s">
        <v>5529</v>
      </c>
      <c r="B249" t="s">
        <v>5530</v>
      </c>
      <c r="C249" s="497" t="s">
        <v>2576</v>
      </c>
      <c r="D249" s="497" t="s">
        <v>286</v>
      </c>
      <c r="E249" s="497" t="s">
        <v>2447</v>
      </c>
      <c r="F249" s="498">
        <v>42789</v>
      </c>
      <c r="G249" s="499" t="s">
        <v>5531</v>
      </c>
    </row>
    <row r="250" spans="1:7">
      <c r="A250" t="s">
        <v>5532</v>
      </c>
      <c r="B250" t="s">
        <v>5533</v>
      </c>
      <c r="C250" s="497" t="s">
        <v>2576</v>
      </c>
      <c r="D250" s="497" t="s">
        <v>286</v>
      </c>
      <c r="E250" s="497" t="s">
        <v>2447</v>
      </c>
      <c r="F250" s="498">
        <v>42401</v>
      </c>
      <c r="G250" s="499" t="s">
        <v>5531</v>
      </c>
    </row>
    <row r="251" spans="1:7">
      <c r="A251" t="s">
        <v>5534</v>
      </c>
      <c r="B251" t="s">
        <v>5535</v>
      </c>
      <c r="C251" s="497" t="s">
        <v>2576</v>
      </c>
      <c r="D251" s="497" t="s">
        <v>286</v>
      </c>
      <c r="E251" s="497" t="s">
        <v>2447</v>
      </c>
      <c r="F251" s="498">
        <v>42850</v>
      </c>
      <c r="G251" s="499" t="s">
        <v>5536</v>
      </c>
    </row>
    <row r="252" spans="1:7">
      <c r="A252" t="s">
        <v>5537</v>
      </c>
      <c r="B252" t="s">
        <v>5538</v>
      </c>
      <c r="C252" s="497" t="s">
        <v>2576</v>
      </c>
      <c r="D252" s="497" t="s">
        <v>286</v>
      </c>
      <c r="E252" s="497" t="s">
        <v>2447</v>
      </c>
      <c r="F252" s="498">
        <v>42401</v>
      </c>
      <c r="G252" s="499" t="s">
        <v>5536</v>
      </c>
    </row>
    <row r="253" spans="1:7">
      <c r="A253" t="s">
        <v>5539</v>
      </c>
      <c r="B253" t="s">
        <v>5540</v>
      </c>
      <c r="C253" s="497" t="s">
        <v>4861</v>
      </c>
      <c r="D253" s="497" t="s">
        <v>286</v>
      </c>
      <c r="E253" s="497" t="s">
        <v>2447</v>
      </c>
      <c r="F253" s="498">
        <v>42401</v>
      </c>
      <c r="G253" s="499" t="s">
        <v>5541</v>
      </c>
    </row>
    <row r="254" spans="1:7">
      <c r="A254" t="s">
        <v>5542</v>
      </c>
      <c r="B254" t="s">
        <v>5543</v>
      </c>
      <c r="C254" s="497" t="s">
        <v>4861</v>
      </c>
      <c r="D254" s="497" t="s">
        <v>286</v>
      </c>
      <c r="E254" s="497" t="s">
        <v>2447</v>
      </c>
      <c r="F254" s="498">
        <v>42704</v>
      </c>
      <c r="G254" s="499" t="s">
        <v>5541</v>
      </c>
    </row>
    <row r="255" spans="1:7">
      <c r="A255" t="s">
        <v>5544</v>
      </c>
      <c r="B255" t="s">
        <v>5545</v>
      </c>
      <c r="C255" s="497" t="s">
        <v>4861</v>
      </c>
      <c r="D255" s="497" t="s">
        <v>286</v>
      </c>
      <c r="E255" s="497" t="s">
        <v>2447</v>
      </c>
      <c r="F255" s="498">
        <v>42850</v>
      </c>
      <c r="G255" s="499" t="s">
        <v>5546</v>
      </c>
    </row>
    <row r="256" spans="1:7">
      <c r="A256" t="s">
        <v>5547</v>
      </c>
      <c r="B256" t="s">
        <v>5548</v>
      </c>
      <c r="C256" s="497" t="s">
        <v>4861</v>
      </c>
      <c r="D256" s="497" t="s">
        <v>286</v>
      </c>
      <c r="E256" s="497" t="s">
        <v>2447</v>
      </c>
      <c r="F256" s="498">
        <v>42401</v>
      </c>
      <c r="G256" s="499" t="s">
        <v>5546</v>
      </c>
    </row>
    <row r="257" spans="1:7">
      <c r="A257" t="s">
        <v>5549</v>
      </c>
      <c r="B257" t="s">
        <v>5550</v>
      </c>
      <c r="C257" s="497" t="s">
        <v>537</v>
      </c>
      <c r="D257" s="497" t="s">
        <v>286</v>
      </c>
      <c r="E257" s="497" t="s">
        <v>2447</v>
      </c>
      <c r="F257" s="498">
        <v>42401</v>
      </c>
      <c r="G257" s="499" t="s">
        <v>5551</v>
      </c>
    </row>
    <row r="258" spans="1:7">
      <c r="A258" t="s">
        <v>5552</v>
      </c>
      <c r="B258" t="s">
        <v>5553</v>
      </c>
      <c r="C258" s="497" t="s">
        <v>537</v>
      </c>
      <c r="D258" s="497" t="s">
        <v>286</v>
      </c>
      <c r="E258" s="497" t="s">
        <v>2447</v>
      </c>
      <c r="F258" s="498">
        <v>42704</v>
      </c>
      <c r="G258" s="499" t="s">
        <v>5554</v>
      </c>
    </row>
    <row r="259" spans="1:7">
      <c r="A259" t="s">
        <v>5555</v>
      </c>
      <c r="B259" t="s">
        <v>5556</v>
      </c>
      <c r="C259" s="497" t="s">
        <v>537</v>
      </c>
      <c r="D259" s="497" t="s">
        <v>286</v>
      </c>
      <c r="E259" s="497" t="s">
        <v>2447</v>
      </c>
      <c r="F259" s="498">
        <v>43033</v>
      </c>
      <c r="G259" s="499" t="s">
        <v>5557</v>
      </c>
    </row>
    <row r="260" spans="1:7">
      <c r="A260" t="s">
        <v>5558</v>
      </c>
      <c r="B260" t="s">
        <v>5559</v>
      </c>
      <c r="C260" s="497" t="s">
        <v>537</v>
      </c>
      <c r="D260" s="497" t="s">
        <v>286</v>
      </c>
      <c r="E260" s="497" t="s">
        <v>2447</v>
      </c>
      <c r="F260" s="498">
        <v>42850</v>
      </c>
      <c r="G260" s="499" t="s">
        <v>5560</v>
      </c>
    </row>
    <row r="261" spans="1:7">
      <c r="A261" t="s">
        <v>5561</v>
      </c>
      <c r="B261" t="s">
        <v>5559</v>
      </c>
      <c r="C261" s="497" t="s">
        <v>537</v>
      </c>
      <c r="D261" s="497" t="s">
        <v>286</v>
      </c>
      <c r="E261" s="497" t="s">
        <v>2447</v>
      </c>
      <c r="F261" s="498">
        <v>42401</v>
      </c>
      <c r="G261" s="499" t="s">
        <v>5562</v>
      </c>
    </row>
    <row r="262" spans="1:7">
      <c r="A262" t="s">
        <v>5563</v>
      </c>
      <c r="B262" t="s">
        <v>5564</v>
      </c>
      <c r="C262" s="497" t="s">
        <v>537</v>
      </c>
      <c r="D262" s="497" t="s">
        <v>286</v>
      </c>
      <c r="E262" s="497" t="s">
        <v>2447</v>
      </c>
      <c r="F262" s="498">
        <v>43033</v>
      </c>
      <c r="G262" s="499" t="s">
        <v>5557</v>
      </c>
    </row>
    <row r="263" spans="1:7">
      <c r="A263" t="s">
        <v>5565</v>
      </c>
      <c r="B263" t="s">
        <v>5566</v>
      </c>
      <c r="C263" s="497" t="s">
        <v>537</v>
      </c>
      <c r="D263" s="497" t="s">
        <v>286</v>
      </c>
      <c r="E263" s="497" t="s">
        <v>2447</v>
      </c>
      <c r="F263" s="498">
        <v>44046</v>
      </c>
      <c r="G263" s="499" t="s">
        <v>5567</v>
      </c>
    </row>
    <row r="264" spans="1:7">
      <c r="A264" t="s">
        <v>5568</v>
      </c>
      <c r="B264" t="s">
        <v>5569</v>
      </c>
      <c r="C264" s="497" t="s">
        <v>537</v>
      </c>
      <c r="D264" s="497" t="s">
        <v>286</v>
      </c>
      <c r="E264" s="497" t="s">
        <v>2447</v>
      </c>
      <c r="F264" s="498">
        <v>44013</v>
      </c>
      <c r="G264" s="499" t="s">
        <v>5570</v>
      </c>
    </row>
    <row r="265" spans="1:7">
      <c r="A265" t="s">
        <v>5571</v>
      </c>
      <c r="B265" t="s">
        <v>5572</v>
      </c>
      <c r="C265" s="497" t="s">
        <v>537</v>
      </c>
      <c r="D265" s="497" t="s">
        <v>286</v>
      </c>
      <c r="E265" s="497" t="s">
        <v>2447</v>
      </c>
      <c r="F265" s="498">
        <v>44046</v>
      </c>
      <c r="G265" s="499" t="s">
        <v>5567</v>
      </c>
    </row>
    <row r="266" spans="1:7">
      <c r="A266" t="s">
        <v>5573</v>
      </c>
      <c r="B266" t="s">
        <v>5574</v>
      </c>
      <c r="C266" s="497" t="s">
        <v>537</v>
      </c>
      <c r="D266" s="497" t="s">
        <v>286</v>
      </c>
      <c r="E266" s="497" t="s">
        <v>2447</v>
      </c>
      <c r="F266" s="498">
        <v>44013</v>
      </c>
      <c r="G266" s="499" t="s">
        <v>5557</v>
      </c>
    </row>
    <row r="267" spans="1:7">
      <c r="A267" t="s">
        <v>5575</v>
      </c>
      <c r="B267" t="s">
        <v>5576</v>
      </c>
      <c r="C267" s="497" t="s">
        <v>537</v>
      </c>
      <c r="D267" s="497" t="s">
        <v>286</v>
      </c>
      <c r="E267" s="497" t="s">
        <v>2447</v>
      </c>
      <c r="F267" s="498">
        <v>44124</v>
      </c>
      <c r="G267" s="499" t="s">
        <v>4962</v>
      </c>
    </row>
    <row r="268" spans="1:7">
      <c r="A268" t="s">
        <v>5577</v>
      </c>
      <c r="B268" t="s">
        <v>5578</v>
      </c>
      <c r="C268" s="497" t="s">
        <v>4961</v>
      </c>
      <c r="D268" s="497" t="s">
        <v>286</v>
      </c>
      <c r="E268" s="497" t="s">
        <v>2601</v>
      </c>
      <c r="F268" s="498">
        <v>44169</v>
      </c>
      <c r="G268" s="499" t="s">
        <v>5579</v>
      </c>
    </row>
    <row r="269" spans="1:7">
      <c r="A269" t="s">
        <v>4966</v>
      </c>
      <c r="B269" t="s">
        <v>5580</v>
      </c>
      <c r="C269" s="497" t="s">
        <v>4961</v>
      </c>
      <c r="D269" s="497" t="s">
        <v>286</v>
      </c>
      <c r="E269" s="497" t="s">
        <v>2447</v>
      </c>
      <c r="F269" s="498">
        <v>44729</v>
      </c>
      <c r="G269" s="499" t="s">
        <v>4965</v>
      </c>
    </row>
    <row r="270" spans="1:7">
      <c r="A270" t="s">
        <v>5581</v>
      </c>
      <c r="B270" t="s">
        <v>5582</v>
      </c>
      <c r="C270" s="497" t="s">
        <v>837</v>
      </c>
      <c r="D270" s="497" t="s">
        <v>286</v>
      </c>
      <c r="E270" s="497" t="s">
        <v>2447</v>
      </c>
      <c r="F270" s="498">
        <v>42401</v>
      </c>
      <c r="G270" s="499" t="s">
        <v>5583</v>
      </c>
    </row>
    <row r="271" spans="1:7">
      <c r="A271" t="s">
        <v>5584</v>
      </c>
      <c r="B271" t="s">
        <v>5585</v>
      </c>
      <c r="C271" s="497" t="s">
        <v>837</v>
      </c>
      <c r="D271" s="497" t="s">
        <v>286</v>
      </c>
      <c r="E271" s="497" t="s">
        <v>2447</v>
      </c>
      <c r="F271" s="498">
        <v>42845</v>
      </c>
      <c r="G271" s="499" t="s">
        <v>5586</v>
      </c>
    </row>
    <row r="272" spans="1:7">
      <c r="A272" t="s">
        <v>5587</v>
      </c>
      <c r="B272" t="s">
        <v>5588</v>
      </c>
      <c r="C272" s="497" t="s">
        <v>837</v>
      </c>
      <c r="D272" s="497" t="s">
        <v>286</v>
      </c>
      <c r="E272" s="497" t="s">
        <v>2447</v>
      </c>
      <c r="F272" s="498">
        <v>42850</v>
      </c>
      <c r="G272" s="499" t="s">
        <v>5589</v>
      </c>
    </row>
    <row r="273" spans="1:7">
      <c r="A273" t="s">
        <v>5590</v>
      </c>
      <c r="B273" t="s">
        <v>5591</v>
      </c>
      <c r="C273" s="497" t="s">
        <v>837</v>
      </c>
      <c r="D273" s="497" t="s">
        <v>286</v>
      </c>
      <c r="E273" s="497" t="s">
        <v>2447</v>
      </c>
      <c r="F273" s="498">
        <v>42850</v>
      </c>
      <c r="G273" s="499" t="s">
        <v>5586</v>
      </c>
    </row>
    <row r="274" spans="1:7">
      <c r="A274" t="s">
        <v>5592</v>
      </c>
      <c r="B274" t="s">
        <v>5593</v>
      </c>
      <c r="C274" s="497" t="s">
        <v>837</v>
      </c>
      <c r="D274" s="497" t="s">
        <v>286</v>
      </c>
      <c r="E274" s="497" t="s">
        <v>2447</v>
      </c>
      <c r="F274" s="498">
        <v>42401</v>
      </c>
      <c r="G274" s="499" t="s">
        <v>5594</v>
      </c>
    </row>
    <row r="275" spans="1:7">
      <c r="A275" s="494" t="s">
        <v>5595</v>
      </c>
      <c r="E275" s="497"/>
    </row>
    <row r="276" spans="1:7">
      <c r="A276" t="s">
        <v>5470</v>
      </c>
      <c r="B276" t="s">
        <v>5471</v>
      </c>
      <c r="C276" s="497" t="s">
        <v>4861</v>
      </c>
      <c r="D276" s="497" t="s">
        <v>33</v>
      </c>
      <c r="E276" s="497" t="s">
        <v>2601</v>
      </c>
      <c r="F276" s="498">
        <v>44419</v>
      </c>
      <c r="G276" s="499" t="s">
        <v>5472</v>
      </c>
    </row>
    <row r="277" spans="1:7">
      <c r="A277" t="s">
        <v>5596</v>
      </c>
      <c r="B277" t="s">
        <v>5597</v>
      </c>
      <c r="C277" s="497" t="s">
        <v>4861</v>
      </c>
      <c r="D277" s="497" t="s">
        <v>482</v>
      </c>
      <c r="E277" s="497" t="s">
        <v>2601</v>
      </c>
      <c r="F277" s="498">
        <v>41855</v>
      </c>
      <c r="G277" t="s">
        <v>5598</v>
      </c>
    </row>
    <row r="278" spans="1:7">
      <c r="A278" s="494" t="s">
        <v>5599</v>
      </c>
      <c r="E278" s="497"/>
    </row>
    <row r="279" spans="1:7">
      <c r="A279" t="s">
        <v>5600</v>
      </c>
      <c r="B279" t="s">
        <v>5601</v>
      </c>
      <c r="C279" s="497" t="s">
        <v>537</v>
      </c>
      <c r="D279" s="497" t="s">
        <v>2060</v>
      </c>
      <c r="E279" s="497" t="s">
        <v>2447</v>
      </c>
      <c r="F279" s="498">
        <v>44221</v>
      </c>
      <c r="G279" s="499" t="s">
        <v>5602</v>
      </c>
    </row>
    <row r="280" spans="1:7">
      <c r="A280" t="s">
        <v>5603</v>
      </c>
      <c r="B280" t="s">
        <v>5604</v>
      </c>
      <c r="C280" s="497" t="s">
        <v>537</v>
      </c>
      <c r="D280" s="497" t="s">
        <v>2060</v>
      </c>
      <c r="E280" s="497" t="s">
        <v>2447</v>
      </c>
      <c r="F280" s="498">
        <v>44221</v>
      </c>
      <c r="G280" s="499" t="s">
        <v>5602</v>
      </c>
    </row>
    <row r="281" spans="1:7">
      <c r="A281" s="494" t="s">
        <v>5605</v>
      </c>
      <c r="E281" s="497"/>
    </row>
    <row r="282" spans="1:7">
      <c r="A282" t="s">
        <v>5606</v>
      </c>
      <c r="B282" t="s">
        <v>5607</v>
      </c>
      <c r="C282" s="497" t="s">
        <v>537</v>
      </c>
      <c r="D282" s="497" t="s">
        <v>361</v>
      </c>
      <c r="E282" s="497" t="s">
        <v>2447</v>
      </c>
      <c r="F282" s="498">
        <v>42401</v>
      </c>
      <c r="G282" s="499" t="s">
        <v>5608</v>
      </c>
    </row>
    <row r="283" spans="1:7">
      <c r="A283" t="s">
        <v>5609</v>
      </c>
      <c r="B283" t="s">
        <v>5610</v>
      </c>
      <c r="C283" s="497" t="s">
        <v>537</v>
      </c>
      <c r="D283" s="497" t="s">
        <v>361</v>
      </c>
      <c r="E283" s="497" t="s">
        <v>2447</v>
      </c>
      <c r="F283" s="498">
        <v>43033</v>
      </c>
      <c r="G283" s="499" t="s">
        <v>5611</v>
      </c>
    </row>
    <row r="284" spans="1:7">
      <c r="A284" t="s">
        <v>5612</v>
      </c>
      <c r="B284" t="s">
        <v>5613</v>
      </c>
      <c r="C284" s="497" t="s">
        <v>537</v>
      </c>
      <c r="D284" s="497" t="s">
        <v>361</v>
      </c>
      <c r="E284" s="497" t="s">
        <v>2447</v>
      </c>
      <c r="F284" s="498">
        <v>43964</v>
      </c>
      <c r="G284" s="499" t="s">
        <v>5614</v>
      </c>
    </row>
    <row r="285" spans="1:7">
      <c r="A285" t="s">
        <v>5615</v>
      </c>
      <c r="B285" t="s">
        <v>5613</v>
      </c>
      <c r="C285" s="497" t="s">
        <v>537</v>
      </c>
      <c r="D285" s="497" t="s">
        <v>361</v>
      </c>
      <c r="E285" s="497" t="s">
        <v>2447</v>
      </c>
      <c r="F285" s="498">
        <v>44013</v>
      </c>
      <c r="G285" s="499" t="s">
        <v>5614</v>
      </c>
    </row>
    <row r="286" spans="1:7">
      <c r="A286" t="s">
        <v>5616</v>
      </c>
      <c r="B286" t="s">
        <v>5617</v>
      </c>
      <c r="C286" s="497" t="s">
        <v>537</v>
      </c>
      <c r="D286" s="497" t="s">
        <v>361</v>
      </c>
      <c r="E286" s="497" t="s">
        <v>2447</v>
      </c>
      <c r="F286" s="498">
        <v>44013</v>
      </c>
      <c r="G286" s="499" t="s">
        <v>5611</v>
      </c>
    </row>
    <row r="287" spans="1:7">
      <c r="A287" t="s">
        <v>5618</v>
      </c>
      <c r="B287" t="s">
        <v>5619</v>
      </c>
      <c r="C287" s="497" t="s">
        <v>537</v>
      </c>
      <c r="D287" s="497" t="s">
        <v>361</v>
      </c>
      <c r="E287" s="497" t="s">
        <v>2447</v>
      </c>
      <c r="F287" s="498">
        <v>42704</v>
      </c>
      <c r="G287" s="499" t="s">
        <v>5620</v>
      </c>
    </row>
    <row r="288" spans="1:7">
      <c r="A288" t="s">
        <v>5621</v>
      </c>
      <c r="B288" t="s">
        <v>5622</v>
      </c>
      <c r="C288" s="497" t="s">
        <v>837</v>
      </c>
      <c r="D288" s="497" t="s">
        <v>361</v>
      </c>
      <c r="E288" s="497" t="s">
        <v>2447</v>
      </c>
      <c r="F288" s="498">
        <v>42401</v>
      </c>
      <c r="G288" s="499" t="s">
        <v>5623</v>
      </c>
    </row>
    <row r="289" spans="1:7">
      <c r="A289" t="s">
        <v>5624</v>
      </c>
      <c r="B289" t="s">
        <v>5625</v>
      </c>
      <c r="C289" s="497" t="s">
        <v>837</v>
      </c>
      <c r="D289" s="497" t="s">
        <v>361</v>
      </c>
      <c r="E289" s="497" t="s">
        <v>2447</v>
      </c>
      <c r="F289" s="498">
        <v>42845</v>
      </c>
      <c r="G289" s="499" t="s">
        <v>5626</v>
      </c>
    </row>
    <row r="290" spans="1:7">
      <c r="A290" t="s">
        <v>5627</v>
      </c>
      <c r="B290" t="s">
        <v>5628</v>
      </c>
      <c r="C290" s="497" t="s">
        <v>837</v>
      </c>
      <c r="D290" s="497" t="s">
        <v>361</v>
      </c>
      <c r="E290" s="497" t="s">
        <v>2447</v>
      </c>
      <c r="F290" s="498">
        <v>43601</v>
      </c>
      <c r="G290" s="499" t="s">
        <v>5629</v>
      </c>
    </row>
    <row r="291" spans="1:7">
      <c r="A291" t="s">
        <v>5630</v>
      </c>
      <c r="B291" t="s">
        <v>5631</v>
      </c>
      <c r="C291" s="497" t="s">
        <v>837</v>
      </c>
      <c r="D291" s="497" t="s">
        <v>361</v>
      </c>
      <c r="E291" s="497" t="s">
        <v>2447</v>
      </c>
      <c r="F291" s="498">
        <v>43675</v>
      </c>
      <c r="G291" s="499" t="s">
        <v>5632</v>
      </c>
    </row>
    <row r="292" spans="1:7">
      <c r="A292" t="s">
        <v>5633</v>
      </c>
      <c r="B292" t="s">
        <v>5634</v>
      </c>
      <c r="C292" s="497" t="s">
        <v>837</v>
      </c>
      <c r="D292" s="497" t="s">
        <v>361</v>
      </c>
      <c r="E292" s="497" t="s">
        <v>2447</v>
      </c>
      <c r="F292" s="498">
        <v>43879</v>
      </c>
      <c r="G292" s="499" t="s">
        <v>5635</v>
      </c>
    </row>
    <row r="293" spans="1:7">
      <c r="A293" t="s">
        <v>5636</v>
      </c>
      <c r="B293" t="s">
        <v>5637</v>
      </c>
      <c r="C293" s="497" t="s">
        <v>837</v>
      </c>
      <c r="D293" s="497" t="s">
        <v>361</v>
      </c>
      <c r="E293" s="497" t="s">
        <v>2447</v>
      </c>
      <c r="F293" s="498">
        <v>43879</v>
      </c>
      <c r="G293" s="499" t="s">
        <v>5635</v>
      </c>
    </row>
    <row r="294" spans="1:7">
      <c r="A294" t="s">
        <v>5638</v>
      </c>
      <c r="B294" t="s">
        <v>5639</v>
      </c>
      <c r="C294" s="497" t="s">
        <v>837</v>
      </c>
      <c r="D294" s="497" t="s">
        <v>361</v>
      </c>
      <c r="E294" s="497" t="s">
        <v>2447</v>
      </c>
      <c r="F294" s="498">
        <v>43616</v>
      </c>
      <c r="G294" s="499" t="s">
        <v>5640</v>
      </c>
    </row>
    <row r="295" spans="1:7">
      <c r="A295" s="494" t="s">
        <v>5641</v>
      </c>
      <c r="E295" s="497"/>
    </row>
    <row r="296" spans="1:7">
      <c r="A296" t="s">
        <v>5642</v>
      </c>
      <c r="B296" t="s">
        <v>5643</v>
      </c>
      <c r="C296" s="497" t="s">
        <v>4861</v>
      </c>
      <c r="D296" s="497" t="s">
        <v>482</v>
      </c>
      <c r="E296" s="497" t="s">
        <v>2601</v>
      </c>
      <c r="F296" s="498">
        <v>41855</v>
      </c>
      <c r="G296" s="499" t="s">
        <v>5644</v>
      </c>
    </row>
    <row r="297" spans="1:7">
      <c r="A297" t="s">
        <v>4944</v>
      </c>
      <c r="B297" t="s">
        <v>4945</v>
      </c>
      <c r="C297" s="497" t="s">
        <v>4861</v>
      </c>
      <c r="D297" s="497" t="s">
        <v>482</v>
      </c>
      <c r="E297" s="497" t="s">
        <v>2435</v>
      </c>
      <c r="F297" s="498">
        <v>43329</v>
      </c>
      <c r="G297" s="499" t="s">
        <v>4946</v>
      </c>
    </row>
    <row r="298" spans="1:7">
      <c r="A298" t="s">
        <v>5645</v>
      </c>
      <c r="B298" t="s">
        <v>5646</v>
      </c>
      <c r="C298" s="497" t="s">
        <v>4861</v>
      </c>
      <c r="D298" s="497" t="s">
        <v>482</v>
      </c>
      <c r="E298" s="497" t="s">
        <v>2601</v>
      </c>
      <c r="F298" s="498">
        <v>43223</v>
      </c>
      <c r="G298" s="499" t="s">
        <v>5647</v>
      </c>
    </row>
    <row r="299" spans="1:7">
      <c r="A299" t="s">
        <v>5648</v>
      </c>
      <c r="B299" t="s">
        <v>5649</v>
      </c>
      <c r="C299" s="497" t="s">
        <v>4861</v>
      </c>
      <c r="D299" s="497" t="s">
        <v>482</v>
      </c>
      <c r="E299" s="497" t="s">
        <v>2601</v>
      </c>
      <c r="F299" s="498">
        <v>43223</v>
      </c>
      <c r="G299" s="499" t="s">
        <v>5647</v>
      </c>
    </row>
    <row r="300" spans="1:7">
      <c r="A300" t="s">
        <v>5650</v>
      </c>
      <c r="B300" t="s">
        <v>5651</v>
      </c>
      <c r="C300" s="497" t="s">
        <v>4861</v>
      </c>
      <c r="D300" s="497" t="s">
        <v>482</v>
      </c>
      <c r="E300" s="497" t="s">
        <v>2601</v>
      </c>
      <c r="F300" s="498">
        <v>42230</v>
      </c>
      <c r="G300" s="499" t="s">
        <v>5652</v>
      </c>
    </row>
    <row r="301" spans="1:7">
      <c r="A301" s="494" t="s">
        <v>5653</v>
      </c>
      <c r="E301" s="497"/>
    </row>
    <row r="302" spans="1:7">
      <c r="A302" t="s">
        <v>5654</v>
      </c>
      <c r="B302" t="s">
        <v>5655</v>
      </c>
      <c r="C302" s="497" t="s">
        <v>4861</v>
      </c>
      <c r="D302" s="497" t="s">
        <v>4499</v>
      </c>
      <c r="E302" s="497" t="s">
        <v>2435</v>
      </c>
      <c r="F302" s="498">
        <v>43241</v>
      </c>
      <c r="G302" s="499" t="s">
        <v>5656</v>
      </c>
    </row>
    <row r="303" spans="1:7">
      <c r="A303" t="s">
        <v>5657</v>
      </c>
      <c r="B303" t="s">
        <v>5658</v>
      </c>
      <c r="C303" s="497" t="s">
        <v>4861</v>
      </c>
      <c r="D303" s="497" t="s">
        <v>4499</v>
      </c>
      <c r="E303" s="497" t="s">
        <v>5659</v>
      </c>
      <c r="F303" s="498">
        <v>43241</v>
      </c>
      <c r="G303" s="499" t="s">
        <v>5660</v>
      </c>
    </row>
    <row r="304" spans="1:7">
      <c r="A304" t="s">
        <v>5661</v>
      </c>
      <c r="B304" t="s">
        <v>5662</v>
      </c>
      <c r="C304" s="497" t="s">
        <v>4861</v>
      </c>
      <c r="D304" s="497" t="s">
        <v>4499</v>
      </c>
      <c r="E304" s="497" t="s">
        <v>2601</v>
      </c>
      <c r="F304" s="498">
        <v>43241</v>
      </c>
      <c r="G304" s="499" t="s">
        <v>5656</v>
      </c>
    </row>
    <row r="305" spans="1:7">
      <c r="A305" t="s">
        <v>5663</v>
      </c>
      <c r="B305" t="s">
        <v>5664</v>
      </c>
      <c r="C305" s="497" t="s">
        <v>4861</v>
      </c>
      <c r="D305" s="497" t="s">
        <v>4499</v>
      </c>
      <c r="E305" s="497" t="s">
        <v>5659</v>
      </c>
      <c r="F305" s="498">
        <v>43241</v>
      </c>
      <c r="G305" s="499" t="s">
        <v>5660</v>
      </c>
    </row>
    <row r="306" spans="1:7">
      <c r="A306" t="s">
        <v>5665</v>
      </c>
      <c r="B306" t="s">
        <v>5666</v>
      </c>
      <c r="C306" s="497" t="s">
        <v>4861</v>
      </c>
      <c r="D306" s="497" t="s">
        <v>4499</v>
      </c>
      <c r="E306" s="497" t="s">
        <v>2601</v>
      </c>
      <c r="F306" s="498">
        <v>43241</v>
      </c>
      <c r="G306" s="499" t="s">
        <v>5656</v>
      </c>
    </row>
    <row r="307" spans="1:7">
      <c r="A307" t="s">
        <v>5667</v>
      </c>
      <c r="B307" t="s">
        <v>5668</v>
      </c>
      <c r="C307" s="497" t="s">
        <v>4861</v>
      </c>
      <c r="D307" s="497" t="s">
        <v>4499</v>
      </c>
      <c r="E307" s="497" t="s">
        <v>2601</v>
      </c>
      <c r="F307" s="498">
        <v>43241</v>
      </c>
      <c r="G307" s="499" t="s">
        <v>5656</v>
      </c>
    </row>
    <row r="308" spans="1:7">
      <c r="A308" t="s">
        <v>5669</v>
      </c>
      <c r="B308" t="s">
        <v>5670</v>
      </c>
      <c r="C308" s="497" t="s">
        <v>4861</v>
      </c>
      <c r="D308" s="497" t="s">
        <v>4499</v>
      </c>
      <c r="E308" s="497" t="s">
        <v>2435</v>
      </c>
      <c r="F308" s="498">
        <v>43241</v>
      </c>
      <c r="G308" s="499" t="s">
        <v>5656</v>
      </c>
    </row>
    <row r="309" spans="1:7">
      <c r="A309" t="s">
        <v>5671</v>
      </c>
      <c r="B309" t="s">
        <v>5672</v>
      </c>
      <c r="C309" s="497" t="s">
        <v>4861</v>
      </c>
      <c r="D309" s="497" t="s">
        <v>4499</v>
      </c>
      <c r="E309" s="497" t="s">
        <v>2435</v>
      </c>
      <c r="F309" s="498">
        <v>43241</v>
      </c>
      <c r="G309" s="499" t="s">
        <v>5656</v>
      </c>
    </row>
    <row r="310" spans="1:7">
      <c r="A310" t="s">
        <v>5673</v>
      </c>
      <c r="B310" t="s">
        <v>5674</v>
      </c>
      <c r="C310" s="497" t="s">
        <v>537</v>
      </c>
      <c r="D310" s="497" t="s">
        <v>4499</v>
      </c>
      <c r="E310" s="497" t="s">
        <v>2435</v>
      </c>
      <c r="F310" s="498">
        <v>43557</v>
      </c>
      <c r="G310" s="499" t="s">
        <v>5675</v>
      </c>
    </row>
    <row r="311" spans="1:7">
      <c r="A311" t="s">
        <v>5676</v>
      </c>
      <c r="B311" t="s">
        <v>5677</v>
      </c>
      <c r="C311" s="497" t="s">
        <v>537</v>
      </c>
      <c r="D311" s="497" t="s">
        <v>4499</v>
      </c>
      <c r="E311" s="497" t="s">
        <v>2435</v>
      </c>
      <c r="F311" s="498">
        <v>43557</v>
      </c>
      <c r="G311" s="499" t="s">
        <v>5675</v>
      </c>
    </row>
    <row r="312" spans="1:7">
      <c r="A312" t="s">
        <v>5678</v>
      </c>
      <c r="B312" t="s">
        <v>5679</v>
      </c>
      <c r="C312" s="497" t="s">
        <v>537</v>
      </c>
      <c r="D312" s="497" t="s">
        <v>4499</v>
      </c>
      <c r="E312" s="497" t="s">
        <v>5328</v>
      </c>
      <c r="F312" s="498">
        <v>43557</v>
      </c>
      <c r="G312" s="499" t="s">
        <v>5675</v>
      </c>
    </row>
    <row r="313" spans="1:7">
      <c r="A313" t="s">
        <v>5680</v>
      </c>
      <c r="B313" t="s">
        <v>5681</v>
      </c>
      <c r="C313" s="497" t="s">
        <v>837</v>
      </c>
      <c r="D313" s="497" t="s">
        <v>4499</v>
      </c>
      <c r="E313" s="497" t="s">
        <v>2435</v>
      </c>
      <c r="F313" s="498">
        <v>43557</v>
      </c>
      <c r="G313" s="499" t="s">
        <v>5675</v>
      </c>
    </row>
    <row r="314" spans="1:7">
      <c r="A314" t="s">
        <v>5682</v>
      </c>
      <c r="B314" t="s">
        <v>5683</v>
      </c>
      <c r="C314" s="497" t="s">
        <v>837</v>
      </c>
      <c r="D314" s="497" t="s">
        <v>4499</v>
      </c>
      <c r="E314" s="497" t="s">
        <v>5328</v>
      </c>
      <c r="F314" s="498">
        <v>43557</v>
      </c>
      <c r="G314" s="499" t="s">
        <v>5675</v>
      </c>
    </row>
    <row r="315" spans="1:7">
      <c r="A315" t="s">
        <v>5684</v>
      </c>
      <c r="B315" t="s">
        <v>5685</v>
      </c>
      <c r="C315" s="497" t="s">
        <v>837</v>
      </c>
      <c r="D315" s="497" t="s">
        <v>4499</v>
      </c>
      <c r="E315" s="500" t="s">
        <v>2425</v>
      </c>
      <c r="F315" s="498">
        <v>44438</v>
      </c>
      <c r="G315" s="499" t="s">
        <v>5675</v>
      </c>
    </row>
    <row r="316" spans="1:7">
      <c r="A316" t="s">
        <v>5686</v>
      </c>
      <c r="B316" t="s">
        <v>5687</v>
      </c>
      <c r="C316" s="497" t="s">
        <v>2576</v>
      </c>
      <c r="D316" s="497" t="s">
        <v>4499</v>
      </c>
      <c r="E316" s="497" t="s">
        <v>2447</v>
      </c>
      <c r="F316" s="498">
        <v>43557</v>
      </c>
      <c r="G316" s="499" t="s">
        <v>5675</v>
      </c>
    </row>
    <row r="317" spans="1:7">
      <c r="A317" t="s">
        <v>5688</v>
      </c>
      <c r="B317" t="s">
        <v>5689</v>
      </c>
      <c r="C317" s="497" t="s">
        <v>2576</v>
      </c>
      <c r="D317" s="497" t="s">
        <v>4499</v>
      </c>
      <c r="E317" s="497" t="s">
        <v>2447</v>
      </c>
      <c r="F317" s="498">
        <v>43557</v>
      </c>
      <c r="G317" s="499" t="s">
        <v>5690</v>
      </c>
    </row>
    <row r="318" spans="1:7">
      <c r="A318" t="s">
        <v>5691</v>
      </c>
      <c r="B318" t="s">
        <v>5692</v>
      </c>
      <c r="C318" s="497" t="s">
        <v>2576</v>
      </c>
      <c r="D318" s="497" t="s">
        <v>4499</v>
      </c>
      <c r="E318" s="497" t="s">
        <v>2447</v>
      </c>
      <c r="F318" s="498">
        <v>43557</v>
      </c>
      <c r="G318" s="499" t="s">
        <v>5675</v>
      </c>
    </row>
    <row r="319" spans="1:7">
      <c r="A319" t="s">
        <v>5693</v>
      </c>
      <c r="B319" t="s">
        <v>5694</v>
      </c>
      <c r="C319" s="497" t="s">
        <v>2576</v>
      </c>
      <c r="D319" s="497" t="s">
        <v>482</v>
      </c>
      <c r="E319" s="497" t="s">
        <v>2447</v>
      </c>
      <c r="F319" s="498">
        <v>43355</v>
      </c>
      <c r="G319" s="499" t="s">
        <v>5695</v>
      </c>
    </row>
    <row r="320" spans="1:7">
      <c r="A320" t="s">
        <v>5696</v>
      </c>
      <c r="B320" t="s">
        <v>5697</v>
      </c>
      <c r="C320" s="497" t="s">
        <v>2576</v>
      </c>
      <c r="D320" s="497" t="s">
        <v>482</v>
      </c>
      <c r="E320" s="497" t="s">
        <v>2447</v>
      </c>
      <c r="F320" s="498">
        <v>43355</v>
      </c>
      <c r="G320" s="499" t="s">
        <v>5698</v>
      </c>
    </row>
    <row r="321" spans="1:7">
      <c r="A321" t="s">
        <v>5699</v>
      </c>
      <c r="B321" t="s">
        <v>5700</v>
      </c>
      <c r="C321" s="497" t="s">
        <v>2576</v>
      </c>
      <c r="D321" s="497" t="s">
        <v>482</v>
      </c>
      <c r="E321" s="497" t="s">
        <v>2447</v>
      </c>
      <c r="F321" s="498">
        <v>43355</v>
      </c>
      <c r="G321" s="499" t="s">
        <v>5695</v>
      </c>
    </row>
    <row r="322" spans="1:7">
      <c r="A322" t="s">
        <v>5701</v>
      </c>
      <c r="B322" t="s">
        <v>5702</v>
      </c>
      <c r="C322" s="497" t="s">
        <v>4861</v>
      </c>
      <c r="D322" s="497" t="s">
        <v>482</v>
      </c>
      <c r="E322" s="497" t="s">
        <v>5659</v>
      </c>
      <c r="F322" s="498">
        <v>43241</v>
      </c>
      <c r="G322" s="499" t="s">
        <v>5695</v>
      </c>
    </row>
    <row r="323" spans="1:7">
      <c r="A323" t="s">
        <v>5703</v>
      </c>
      <c r="B323" t="s">
        <v>5704</v>
      </c>
      <c r="C323" s="497" t="s">
        <v>4861</v>
      </c>
      <c r="D323" s="497" t="s">
        <v>482</v>
      </c>
      <c r="E323" s="497" t="s">
        <v>2435</v>
      </c>
      <c r="F323" s="498">
        <v>43241</v>
      </c>
      <c r="G323" s="499" t="s">
        <v>5698</v>
      </c>
    </row>
    <row r="324" spans="1:7">
      <c r="A324" t="s">
        <v>5705</v>
      </c>
      <c r="B324" t="s">
        <v>5706</v>
      </c>
      <c r="C324" s="497" t="s">
        <v>4861</v>
      </c>
      <c r="D324" s="497" t="s">
        <v>482</v>
      </c>
      <c r="E324" s="497" t="s">
        <v>5659</v>
      </c>
      <c r="F324" s="498">
        <v>43241</v>
      </c>
      <c r="G324" s="499" t="s">
        <v>5695</v>
      </c>
    </row>
    <row r="325" spans="1:7">
      <c r="A325" t="s">
        <v>5707</v>
      </c>
      <c r="B325" t="s">
        <v>5708</v>
      </c>
      <c r="C325" s="497" t="s">
        <v>4861</v>
      </c>
      <c r="D325" s="497" t="s">
        <v>482</v>
      </c>
      <c r="E325" s="497" t="s">
        <v>2601</v>
      </c>
      <c r="F325" s="498">
        <v>43241</v>
      </c>
      <c r="G325" s="499" t="s">
        <v>5698</v>
      </c>
    </row>
    <row r="326" spans="1:7">
      <c r="A326" t="s">
        <v>5709</v>
      </c>
      <c r="B326" t="s">
        <v>5710</v>
      </c>
      <c r="C326" s="497" t="s">
        <v>4861</v>
      </c>
      <c r="D326" s="497" t="s">
        <v>482</v>
      </c>
      <c r="E326" s="497" t="s">
        <v>5659</v>
      </c>
      <c r="F326" s="498">
        <v>43241</v>
      </c>
      <c r="G326" s="499" t="s">
        <v>5695</v>
      </c>
    </row>
    <row r="327" spans="1:7">
      <c r="A327" t="s">
        <v>5711</v>
      </c>
      <c r="B327" t="s">
        <v>5712</v>
      </c>
      <c r="C327" s="497" t="s">
        <v>4861</v>
      </c>
      <c r="D327" s="497" t="s">
        <v>482</v>
      </c>
      <c r="E327" s="497" t="s">
        <v>2601</v>
      </c>
      <c r="F327" s="498">
        <v>43241</v>
      </c>
      <c r="G327" s="499" t="s">
        <v>5698</v>
      </c>
    </row>
    <row r="328" spans="1:7">
      <c r="A328" t="s">
        <v>5713</v>
      </c>
      <c r="B328" t="s">
        <v>5714</v>
      </c>
      <c r="C328" s="497" t="s">
        <v>4861</v>
      </c>
      <c r="D328" s="497" t="s">
        <v>482</v>
      </c>
      <c r="E328" s="497" t="s">
        <v>2601</v>
      </c>
      <c r="F328" s="498">
        <v>43241</v>
      </c>
      <c r="G328" s="499" t="s">
        <v>5698</v>
      </c>
    </row>
    <row r="329" spans="1:7">
      <c r="A329" t="s">
        <v>5715</v>
      </c>
      <c r="B329" t="s">
        <v>5716</v>
      </c>
      <c r="C329" s="497" t="s">
        <v>4861</v>
      </c>
      <c r="D329" s="497" t="s">
        <v>482</v>
      </c>
      <c r="E329" s="497" t="s">
        <v>2435</v>
      </c>
      <c r="F329" s="498">
        <v>43241</v>
      </c>
      <c r="G329" s="499" t="s">
        <v>5698</v>
      </c>
    </row>
    <row r="330" spans="1:7">
      <c r="A330" t="s">
        <v>5717</v>
      </c>
      <c r="B330" t="s">
        <v>5718</v>
      </c>
      <c r="C330" s="497" t="s">
        <v>4861</v>
      </c>
      <c r="D330" s="497" t="s">
        <v>482</v>
      </c>
      <c r="E330" s="497" t="s">
        <v>2435</v>
      </c>
      <c r="F330" s="498">
        <v>43241</v>
      </c>
      <c r="G330" s="499" t="s">
        <v>5698</v>
      </c>
    </row>
    <row r="331" spans="1:7">
      <c r="A331" t="s">
        <v>5719</v>
      </c>
      <c r="B331" t="s">
        <v>5720</v>
      </c>
      <c r="C331" s="497" t="s">
        <v>537</v>
      </c>
      <c r="D331" s="497" t="s">
        <v>482</v>
      </c>
      <c r="E331" s="497" t="s">
        <v>2435</v>
      </c>
      <c r="F331" s="498">
        <v>43355</v>
      </c>
      <c r="G331" s="499" t="s">
        <v>5695</v>
      </c>
    </row>
    <row r="332" spans="1:7">
      <c r="A332" t="s">
        <v>5721</v>
      </c>
      <c r="B332" t="s">
        <v>5722</v>
      </c>
      <c r="C332" s="497" t="s">
        <v>537</v>
      </c>
      <c r="D332" s="497" t="s">
        <v>482</v>
      </c>
      <c r="E332" s="497" t="s">
        <v>2435</v>
      </c>
      <c r="F332" s="498">
        <v>43355</v>
      </c>
      <c r="G332" s="499" t="s">
        <v>5695</v>
      </c>
    </row>
    <row r="333" spans="1:7">
      <c r="A333" t="s">
        <v>5723</v>
      </c>
      <c r="B333" t="s">
        <v>5724</v>
      </c>
      <c r="C333" s="497" t="s">
        <v>537</v>
      </c>
      <c r="D333" s="497" t="s">
        <v>482</v>
      </c>
      <c r="E333" s="497" t="s">
        <v>5328</v>
      </c>
      <c r="F333" s="498">
        <v>43355</v>
      </c>
      <c r="G333" s="499" t="s">
        <v>5695</v>
      </c>
    </row>
    <row r="334" spans="1:7">
      <c r="A334" t="s">
        <v>5725</v>
      </c>
      <c r="B334" t="s">
        <v>5726</v>
      </c>
      <c r="C334" s="497" t="s">
        <v>837</v>
      </c>
      <c r="D334" s="497" t="s">
        <v>482</v>
      </c>
      <c r="E334" s="497" t="s">
        <v>2435</v>
      </c>
      <c r="F334" s="498">
        <v>43355</v>
      </c>
      <c r="G334" s="499" t="s">
        <v>5695</v>
      </c>
    </row>
    <row r="335" spans="1:7">
      <c r="A335" t="s">
        <v>5727</v>
      </c>
      <c r="B335" t="s">
        <v>5728</v>
      </c>
      <c r="C335" s="497" t="s">
        <v>837</v>
      </c>
      <c r="D335" s="497" t="s">
        <v>482</v>
      </c>
      <c r="E335" s="497" t="s">
        <v>5328</v>
      </c>
      <c r="F335" s="498">
        <v>43355</v>
      </c>
      <c r="G335" s="499" t="s">
        <v>5695</v>
      </c>
    </row>
    <row r="336" spans="1:7">
      <c r="A336" t="s">
        <v>5729</v>
      </c>
      <c r="B336" t="s">
        <v>5730</v>
      </c>
      <c r="C336" s="497" t="s">
        <v>837</v>
      </c>
      <c r="D336" s="497" t="s">
        <v>482</v>
      </c>
      <c r="E336" s="497" t="s">
        <v>2601</v>
      </c>
      <c r="F336" s="498">
        <v>43355</v>
      </c>
      <c r="G336" s="499" t="s">
        <v>5695</v>
      </c>
    </row>
    <row r="337" spans="1:7">
      <c r="A337" t="s">
        <v>5731</v>
      </c>
      <c r="B337" t="s">
        <v>5732</v>
      </c>
      <c r="C337" s="497" t="s">
        <v>4861</v>
      </c>
      <c r="D337" s="497" t="s">
        <v>482</v>
      </c>
      <c r="E337" s="497" t="s">
        <v>2601</v>
      </c>
      <c r="F337" s="498">
        <v>42233</v>
      </c>
      <c r="G337" t="s">
        <v>5698</v>
      </c>
    </row>
    <row r="338" spans="1:7">
      <c r="A338" t="s">
        <v>5733</v>
      </c>
      <c r="B338" t="s">
        <v>5734</v>
      </c>
      <c r="C338" s="497" t="s">
        <v>4861</v>
      </c>
      <c r="D338" s="497" t="s">
        <v>482</v>
      </c>
      <c r="E338" s="497" t="s">
        <v>2601</v>
      </c>
      <c r="F338" s="498">
        <v>42845</v>
      </c>
      <c r="G338" t="s">
        <v>5735</v>
      </c>
    </row>
    <row r="339" spans="1:7">
      <c r="A339" t="s">
        <v>5736</v>
      </c>
      <c r="B339" t="s">
        <v>5737</v>
      </c>
      <c r="C339" s="497" t="s">
        <v>4861</v>
      </c>
      <c r="D339" s="497" t="s">
        <v>482</v>
      </c>
      <c r="E339" s="497" t="s">
        <v>5659</v>
      </c>
      <c r="F339" s="498">
        <v>43241</v>
      </c>
      <c r="G339" t="s">
        <v>5660</v>
      </c>
    </row>
    <row r="340" spans="1:7">
      <c r="A340" s="494" t="s">
        <v>3404</v>
      </c>
      <c r="E340" s="497"/>
    </row>
    <row r="341" spans="1:7">
      <c r="A341" t="s">
        <v>5738</v>
      </c>
      <c r="B341" t="s">
        <v>5739</v>
      </c>
      <c r="C341" s="497" t="s">
        <v>4861</v>
      </c>
      <c r="D341" s="497" t="s">
        <v>286</v>
      </c>
      <c r="E341" s="497" t="s">
        <v>2601</v>
      </c>
      <c r="F341" s="498">
        <v>44774</v>
      </c>
      <c r="G341" s="499" t="s">
        <v>5740</v>
      </c>
    </row>
    <row r="342" spans="1:7">
      <c r="A342" t="s">
        <v>5741</v>
      </c>
      <c r="B342" t="s">
        <v>5742</v>
      </c>
      <c r="C342" s="497" t="s">
        <v>4861</v>
      </c>
      <c r="D342" s="497" t="s">
        <v>286</v>
      </c>
      <c r="E342" s="497" t="s">
        <v>2601</v>
      </c>
      <c r="F342" s="498">
        <v>44774</v>
      </c>
      <c r="G342" s="499" t="s">
        <v>5740</v>
      </c>
    </row>
    <row r="343" spans="1:7">
      <c r="A343" t="s">
        <v>5743</v>
      </c>
      <c r="B343" t="s">
        <v>5744</v>
      </c>
      <c r="C343" s="497" t="s">
        <v>4861</v>
      </c>
      <c r="D343" s="497" t="s">
        <v>2058</v>
      </c>
      <c r="E343" s="497" t="s">
        <v>2601</v>
      </c>
      <c r="F343" s="498">
        <v>43083</v>
      </c>
      <c r="G343" s="499" t="s">
        <v>5745</v>
      </c>
    </row>
    <row r="344" spans="1:7">
      <c r="A344" t="s">
        <v>5746</v>
      </c>
      <c r="B344" t="s">
        <v>5747</v>
      </c>
      <c r="C344" s="497" t="s">
        <v>4861</v>
      </c>
      <c r="D344" s="497" t="s">
        <v>2058</v>
      </c>
      <c r="E344" s="497" t="s">
        <v>2601</v>
      </c>
      <c r="F344" s="498">
        <v>43083</v>
      </c>
      <c r="G344" s="499" t="s">
        <v>5748</v>
      </c>
    </row>
    <row r="345" spans="1:7">
      <c r="A345" t="s">
        <v>5749</v>
      </c>
      <c r="B345" t="s">
        <v>5750</v>
      </c>
      <c r="C345" s="497" t="s">
        <v>4861</v>
      </c>
      <c r="D345" s="497" t="s">
        <v>2058</v>
      </c>
      <c r="E345" s="497" t="s">
        <v>2435</v>
      </c>
      <c r="F345" s="498">
        <v>43341</v>
      </c>
      <c r="G345" s="499" t="s">
        <v>5751</v>
      </c>
    </row>
    <row r="346" spans="1:7">
      <c r="A346" t="s">
        <v>5752</v>
      </c>
      <c r="B346" t="s">
        <v>5750</v>
      </c>
      <c r="C346" s="497" t="s">
        <v>4861</v>
      </c>
      <c r="D346" s="497" t="s">
        <v>2058</v>
      </c>
      <c r="E346" s="497" t="s">
        <v>2601</v>
      </c>
      <c r="F346" s="498">
        <v>43341</v>
      </c>
      <c r="G346" s="499" t="s">
        <v>5751</v>
      </c>
    </row>
    <row r="347" spans="1:7">
      <c r="A347" t="s">
        <v>5753</v>
      </c>
      <c r="B347" t="s">
        <v>5750</v>
      </c>
      <c r="C347" s="497" t="s">
        <v>4861</v>
      </c>
      <c r="D347" s="497" t="s">
        <v>2058</v>
      </c>
      <c r="E347" s="497" t="s">
        <v>2435</v>
      </c>
      <c r="F347" s="498">
        <v>43341</v>
      </c>
      <c r="G347" s="499" t="s">
        <v>5751</v>
      </c>
    </row>
    <row r="348" spans="1:7">
      <c r="A348" t="s">
        <v>5754</v>
      </c>
      <c r="B348" t="s">
        <v>5755</v>
      </c>
      <c r="C348" s="497" t="s">
        <v>4861</v>
      </c>
      <c r="D348" s="497" t="s">
        <v>2058</v>
      </c>
      <c r="E348" s="497" t="s">
        <v>2601</v>
      </c>
      <c r="F348" s="498">
        <v>42250</v>
      </c>
      <c r="G348" s="499" t="s">
        <v>5756</v>
      </c>
    </row>
    <row r="349" spans="1:7">
      <c r="A349" t="s">
        <v>5757</v>
      </c>
      <c r="B349" t="s">
        <v>5758</v>
      </c>
      <c r="C349" s="497" t="s">
        <v>537</v>
      </c>
      <c r="D349" s="497" t="s">
        <v>2058</v>
      </c>
      <c r="E349" s="497" t="s">
        <v>2447</v>
      </c>
      <c r="F349" s="498">
        <v>44043</v>
      </c>
      <c r="G349" s="499" t="s">
        <v>5759</v>
      </c>
    </row>
    <row r="350" spans="1:7">
      <c r="A350" s="494" t="s">
        <v>5760</v>
      </c>
      <c r="E350" s="497"/>
    </row>
    <row r="351" spans="1:7">
      <c r="A351" t="s">
        <v>5761</v>
      </c>
      <c r="B351" t="s">
        <v>5762</v>
      </c>
      <c r="C351" s="497" t="s">
        <v>837</v>
      </c>
      <c r="D351" s="497" t="s">
        <v>482</v>
      </c>
      <c r="E351" s="497" t="s">
        <v>2435</v>
      </c>
      <c r="F351" s="498">
        <v>44736</v>
      </c>
      <c r="G351" s="499" t="s">
        <v>5763</v>
      </c>
    </row>
    <row r="352" spans="1:7">
      <c r="A352" t="s">
        <v>5764</v>
      </c>
      <c r="B352" t="s">
        <v>5765</v>
      </c>
      <c r="C352" s="497" t="s">
        <v>837</v>
      </c>
      <c r="D352" s="497" t="s">
        <v>482</v>
      </c>
      <c r="E352" s="497" t="s">
        <v>2601</v>
      </c>
      <c r="F352" s="498">
        <v>44736</v>
      </c>
      <c r="G352" s="499" t="s">
        <v>5766</v>
      </c>
    </row>
    <row r="353" spans="1:7">
      <c r="A353" t="s">
        <v>5767</v>
      </c>
      <c r="B353" t="s">
        <v>5768</v>
      </c>
      <c r="C353" s="497" t="s">
        <v>837</v>
      </c>
      <c r="D353" s="497" t="s">
        <v>482</v>
      </c>
      <c r="E353" s="497" t="s">
        <v>2435</v>
      </c>
      <c r="F353" s="498">
        <v>44736</v>
      </c>
      <c r="G353" s="499" t="s">
        <v>5769</v>
      </c>
    </row>
    <row r="354" spans="1:7">
      <c r="A354" t="s">
        <v>5770</v>
      </c>
      <c r="B354" t="s">
        <v>5771</v>
      </c>
      <c r="C354" s="497" t="s">
        <v>837</v>
      </c>
      <c r="D354" s="497" t="s">
        <v>482</v>
      </c>
      <c r="E354" s="497" t="s">
        <v>2601</v>
      </c>
      <c r="F354" s="498">
        <v>44736</v>
      </c>
      <c r="G354" s="499" t="s">
        <v>5769</v>
      </c>
    </row>
    <row r="355" spans="1:7">
      <c r="A355" t="s">
        <v>5772</v>
      </c>
      <c r="B355" t="s">
        <v>5773</v>
      </c>
      <c r="C355" s="497" t="s">
        <v>837</v>
      </c>
      <c r="D355" s="497" t="s">
        <v>482</v>
      </c>
      <c r="E355" s="497" t="s">
        <v>2601</v>
      </c>
      <c r="F355" s="498">
        <v>44736</v>
      </c>
      <c r="G355" s="499" t="s">
        <v>5769</v>
      </c>
    </row>
    <row r="356" spans="1:7">
      <c r="A356" t="s">
        <v>5774</v>
      </c>
      <c r="B356" t="s">
        <v>5775</v>
      </c>
      <c r="C356" s="497" t="s">
        <v>837</v>
      </c>
      <c r="D356" s="497" t="s">
        <v>482</v>
      </c>
      <c r="E356" s="497" t="s">
        <v>2435</v>
      </c>
      <c r="F356" s="498">
        <v>44736</v>
      </c>
      <c r="G356" s="499" t="s">
        <v>5769</v>
      </c>
    </row>
    <row r="357" spans="1:7">
      <c r="A357" t="s">
        <v>5776</v>
      </c>
      <c r="B357" t="s">
        <v>5777</v>
      </c>
      <c r="C357" s="497" t="s">
        <v>837</v>
      </c>
      <c r="D357" s="497" t="s">
        <v>482</v>
      </c>
      <c r="E357" s="497" t="s">
        <v>2601</v>
      </c>
      <c r="F357" s="498">
        <v>44736</v>
      </c>
      <c r="G357" s="499" t="s">
        <v>5769</v>
      </c>
    </row>
    <row r="358" spans="1:7">
      <c r="A358" s="494" t="s">
        <v>5778</v>
      </c>
      <c r="E358" s="497"/>
    </row>
    <row r="359" spans="1:7">
      <c r="A359" t="s">
        <v>5779</v>
      </c>
      <c r="B359" t="s">
        <v>5780</v>
      </c>
      <c r="C359" s="497" t="s">
        <v>5781</v>
      </c>
      <c r="D359" s="497" t="s">
        <v>5782</v>
      </c>
      <c r="E359" s="497" t="s">
        <v>2601</v>
      </c>
      <c r="F359" s="498">
        <v>43759</v>
      </c>
      <c r="G359" s="499" t="s">
        <v>5783</v>
      </c>
    </row>
    <row r="360" spans="1:7">
      <c r="A360" t="s">
        <v>5784</v>
      </c>
      <c r="B360" t="s">
        <v>5785</v>
      </c>
      <c r="C360" s="497" t="s">
        <v>5781</v>
      </c>
      <c r="D360" s="497" t="s">
        <v>5782</v>
      </c>
      <c r="E360" s="497" t="s">
        <v>2601</v>
      </c>
      <c r="F360" s="498">
        <v>43773</v>
      </c>
      <c r="G360" s="499" t="s">
        <v>5786</v>
      </c>
    </row>
    <row r="361" spans="1:7">
      <c r="A361" t="s">
        <v>5787</v>
      </c>
      <c r="B361" t="s">
        <v>5788</v>
      </c>
      <c r="C361" s="497" t="s">
        <v>5781</v>
      </c>
      <c r="D361" s="497" t="s">
        <v>5782</v>
      </c>
      <c r="E361" s="497" t="s">
        <v>2601</v>
      </c>
      <c r="F361" s="498">
        <v>43759</v>
      </c>
      <c r="G361" s="499" t="s">
        <v>5789</v>
      </c>
    </row>
    <row r="362" spans="1:7">
      <c r="A362" t="s">
        <v>5790</v>
      </c>
      <c r="B362" t="s">
        <v>5791</v>
      </c>
      <c r="C362" s="497" t="s">
        <v>5781</v>
      </c>
      <c r="D362" s="497" t="s">
        <v>5782</v>
      </c>
      <c r="E362" s="497" t="s">
        <v>2601</v>
      </c>
      <c r="F362" s="498">
        <v>43770</v>
      </c>
      <c r="G362" s="499" t="s">
        <v>5792</v>
      </c>
    </row>
    <row r="363" spans="1:7">
      <c r="A363" t="s">
        <v>5793</v>
      </c>
      <c r="B363" t="s">
        <v>5794</v>
      </c>
      <c r="C363" s="497" t="s">
        <v>5781</v>
      </c>
      <c r="D363" s="497" t="s">
        <v>5782</v>
      </c>
      <c r="E363" s="497" t="s">
        <v>2601</v>
      </c>
      <c r="F363" s="498">
        <v>43966</v>
      </c>
      <c r="G363" s="499" t="s">
        <v>5795</v>
      </c>
    </row>
    <row r="364" spans="1:7">
      <c r="A364" t="s">
        <v>5796</v>
      </c>
      <c r="B364" t="s">
        <v>5797</v>
      </c>
      <c r="C364" s="497" t="s">
        <v>5781</v>
      </c>
      <c r="D364" s="497" t="s">
        <v>5782</v>
      </c>
      <c r="E364" s="497" t="s">
        <v>2601</v>
      </c>
      <c r="F364" s="498">
        <v>43984</v>
      </c>
      <c r="G364" s="499" t="s">
        <v>5798</v>
      </c>
    </row>
    <row r="365" spans="1:7">
      <c r="A365" t="s">
        <v>5799</v>
      </c>
      <c r="B365" t="s">
        <v>5800</v>
      </c>
      <c r="C365" s="497" t="s">
        <v>5781</v>
      </c>
      <c r="D365" s="497" t="s">
        <v>5782</v>
      </c>
      <c r="E365" s="497" t="s">
        <v>2601</v>
      </c>
      <c r="F365" s="498">
        <v>44074</v>
      </c>
      <c r="G365" s="499" t="s">
        <v>5801</v>
      </c>
    </row>
    <row r="366" spans="1:7">
      <c r="A366" t="s">
        <v>5802</v>
      </c>
      <c r="B366" t="s">
        <v>5803</v>
      </c>
      <c r="C366" s="497" t="s">
        <v>5781</v>
      </c>
      <c r="D366" s="497" t="s">
        <v>5782</v>
      </c>
      <c r="E366" s="497" t="s">
        <v>2601</v>
      </c>
      <c r="F366" s="498">
        <v>44054</v>
      </c>
      <c r="G366" s="499" t="s">
        <v>5804</v>
      </c>
    </row>
    <row r="367" spans="1:7">
      <c r="A367" t="s">
        <v>5805</v>
      </c>
      <c r="B367" t="s">
        <v>5806</v>
      </c>
      <c r="C367" s="497" t="s">
        <v>5781</v>
      </c>
      <c r="D367" s="497" t="s">
        <v>5782</v>
      </c>
      <c r="E367" s="497" t="s">
        <v>2601</v>
      </c>
      <c r="F367" s="498">
        <v>44944</v>
      </c>
      <c r="G367" s="499" t="s">
        <v>5807</v>
      </c>
    </row>
    <row r="368" spans="1:7">
      <c r="A368" t="s">
        <v>5808</v>
      </c>
      <c r="B368" t="s">
        <v>5809</v>
      </c>
      <c r="C368" s="497" t="s">
        <v>5781</v>
      </c>
      <c r="D368" s="497" t="s">
        <v>5782</v>
      </c>
      <c r="E368" s="497" t="s">
        <v>2601</v>
      </c>
      <c r="F368" s="498">
        <v>45218</v>
      </c>
      <c r="G368" t="s">
        <v>5801</v>
      </c>
    </row>
    <row r="369" spans="1:7">
      <c r="A369" t="s">
        <v>5810</v>
      </c>
      <c r="B369" t="s">
        <v>5811</v>
      </c>
      <c r="C369" s="497" t="s">
        <v>5781</v>
      </c>
      <c r="D369" s="497" t="s">
        <v>5782</v>
      </c>
      <c r="E369" s="497" t="s">
        <v>2435</v>
      </c>
      <c r="F369" s="498">
        <v>44172</v>
      </c>
      <c r="G369" s="499" t="s">
        <v>5812</v>
      </c>
    </row>
    <row r="370" spans="1:7">
      <c r="A370" t="s">
        <v>5813</v>
      </c>
      <c r="B370" t="s">
        <v>5814</v>
      </c>
      <c r="C370" s="497" t="s">
        <v>5781</v>
      </c>
      <c r="D370" s="497" t="s">
        <v>5782</v>
      </c>
      <c r="E370" s="497" t="s">
        <v>2435</v>
      </c>
      <c r="F370" s="498">
        <v>44172</v>
      </c>
      <c r="G370" s="499" t="s">
        <v>5815</v>
      </c>
    </row>
    <row r="371" spans="1:7">
      <c r="A371" t="s">
        <v>5816</v>
      </c>
      <c r="B371" t="s">
        <v>5817</v>
      </c>
      <c r="C371" s="497" t="s">
        <v>5781</v>
      </c>
      <c r="D371" s="497" t="s">
        <v>5782</v>
      </c>
      <c r="E371" s="497" t="s">
        <v>2435</v>
      </c>
      <c r="F371" s="498">
        <v>44172</v>
      </c>
      <c r="G371" s="499" t="s">
        <v>5818</v>
      </c>
    </row>
    <row r="372" spans="1:7">
      <c r="A372" t="s">
        <v>5819</v>
      </c>
      <c r="B372" t="s">
        <v>5820</v>
      </c>
      <c r="C372" s="497" t="s">
        <v>5781</v>
      </c>
      <c r="D372" s="497" t="s">
        <v>5782</v>
      </c>
      <c r="E372" s="497" t="s">
        <v>2435</v>
      </c>
      <c r="F372" s="498">
        <v>44764</v>
      </c>
      <c r="G372" s="499" t="s">
        <v>5821</v>
      </c>
    </row>
    <row r="373" spans="1:7">
      <c r="A373" t="s">
        <v>5822</v>
      </c>
      <c r="B373" t="s">
        <v>5823</v>
      </c>
      <c r="C373" s="497" t="s">
        <v>5781</v>
      </c>
      <c r="D373" s="497" t="s">
        <v>5782</v>
      </c>
      <c r="E373" s="497" t="s">
        <v>2435</v>
      </c>
      <c r="F373" s="498">
        <v>44172</v>
      </c>
      <c r="G373" s="499" t="s">
        <v>5824</v>
      </c>
    </row>
    <row r="374" spans="1:7">
      <c r="A374" t="s">
        <v>5825</v>
      </c>
      <c r="B374" t="s">
        <v>5826</v>
      </c>
      <c r="C374" s="497" t="s">
        <v>5781</v>
      </c>
      <c r="D374" s="497" t="s">
        <v>5782</v>
      </c>
      <c r="E374" s="497" t="s">
        <v>2435</v>
      </c>
      <c r="F374" s="498">
        <v>44274</v>
      </c>
      <c r="G374" s="499" t="s">
        <v>5827</v>
      </c>
    </row>
    <row r="375" spans="1:7">
      <c r="A375" t="s">
        <v>5828</v>
      </c>
      <c r="B375" t="s">
        <v>5829</v>
      </c>
      <c r="C375" s="497" t="s">
        <v>5781</v>
      </c>
      <c r="D375" s="497" t="s">
        <v>5782</v>
      </c>
      <c r="E375" s="497" t="s">
        <v>5328</v>
      </c>
      <c r="F375" s="498">
        <v>43984</v>
      </c>
      <c r="G375" s="499" t="s">
        <v>5830</v>
      </c>
    </row>
    <row r="376" spans="1:7">
      <c r="A376" t="s">
        <v>5831</v>
      </c>
      <c r="B376" t="s">
        <v>5832</v>
      </c>
      <c r="C376" s="497" t="s">
        <v>5781</v>
      </c>
      <c r="D376" s="497" t="s">
        <v>5782</v>
      </c>
      <c r="E376" s="497" t="s">
        <v>5328</v>
      </c>
      <c r="F376" s="498">
        <v>43984</v>
      </c>
      <c r="G376" s="499" t="s">
        <v>5833</v>
      </c>
    </row>
    <row r="377" spans="1:7">
      <c r="A377" t="s">
        <v>5834</v>
      </c>
      <c r="B377" t="s">
        <v>5835</v>
      </c>
      <c r="C377" s="497" t="s">
        <v>5781</v>
      </c>
      <c r="D377" s="497" t="s">
        <v>5782</v>
      </c>
      <c r="E377" s="497" t="s">
        <v>5328</v>
      </c>
      <c r="F377" s="498">
        <v>43984</v>
      </c>
      <c r="G377" s="499" t="s">
        <v>5836</v>
      </c>
    </row>
    <row r="378" spans="1:7">
      <c r="A378" t="s">
        <v>5837</v>
      </c>
      <c r="B378" t="s">
        <v>5838</v>
      </c>
      <c r="C378" s="497" t="s">
        <v>5781</v>
      </c>
      <c r="D378" s="497" t="s">
        <v>5782</v>
      </c>
      <c r="E378" s="497" t="s">
        <v>5328</v>
      </c>
      <c r="F378" s="498">
        <v>43984</v>
      </c>
      <c r="G378" s="499" t="s">
        <v>5839</v>
      </c>
    </row>
    <row r="379" spans="1:7">
      <c r="A379" s="494" t="s">
        <v>5840</v>
      </c>
      <c r="E379" s="497"/>
    </row>
    <row r="380" spans="1:7">
      <c r="A380" t="s">
        <v>5841</v>
      </c>
      <c r="B380" t="s">
        <v>5842</v>
      </c>
      <c r="C380" t="s">
        <v>5781</v>
      </c>
      <c r="D380" t="s">
        <v>2060</v>
      </c>
      <c r="E380" s="497" t="s">
        <v>2435</v>
      </c>
      <c r="F380" s="498">
        <v>45027</v>
      </c>
      <c r="G380" t="s">
        <v>5843</v>
      </c>
    </row>
    <row r="381" spans="1:7">
      <c r="A381" t="s">
        <v>5844</v>
      </c>
      <c r="B381" t="s">
        <v>5845</v>
      </c>
      <c r="C381" t="s">
        <v>5781</v>
      </c>
      <c r="D381" t="s">
        <v>2060</v>
      </c>
      <c r="E381" s="497" t="s">
        <v>2447</v>
      </c>
      <c r="F381" s="498">
        <v>45027</v>
      </c>
      <c r="G381" t="s">
        <v>5846</v>
      </c>
    </row>
    <row r="382" spans="1:7">
      <c r="A382" t="s">
        <v>5847</v>
      </c>
      <c r="B382" t="s">
        <v>5848</v>
      </c>
      <c r="C382" t="s">
        <v>5781</v>
      </c>
      <c r="D382" t="s">
        <v>2060</v>
      </c>
      <c r="E382" s="497" t="s">
        <v>5328</v>
      </c>
      <c r="F382" s="498">
        <v>45027</v>
      </c>
      <c r="G382" t="s">
        <v>5846</v>
      </c>
    </row>
    <row r="383" spans="1:7">
      <c r="A383" t="s">
        <v>5849</v>
      </c>
      <c r="B383" t="s">
        <v>5850</v>
      </c>
      <c r="C383" t="s">
        <v>5781</v>
      </c>
      <c r="D383" t="s">
        <v>2060</v>
      </c>
      <c r="E383" s="497" t="s">
        <v>2601</v>
      </c>
      <c r="F383" s="498">
        <v>45027</v>
      </c>
      <c r="G383" t="s">
        <v>5843</v>
      </c>
    </row>
    <row r="384" spans="1:7">
      <c r="A384" t="s">
        <v>5851</v>
      </c>
      <c r="B384" t="s">
        <v>5852</v>
      </c>
      <c r="C384" t="s">
        <v>5781</v>
      </c>
      <c r="D384" t="s">
        <v>2060</v>
      </c>
      <c r="E384" s="497" t="s">
        <v>5659</v>
      </c>
      <c r="F384" s="498">
        <v>45027</v>
      </c>
      <c r="G384" t="s">
        <v>5843</v>
      </c>
    </row>
    <row r="385" spans="1:7">
      <c r="A385" t="s">
        <v>5853</v>
      </c>
      <c r="B385" t="s">
        <v>5854</v>
      </c>
      <c r="C385" s="497" t="s">
        <v>5781</v>
      </c>
      <c r="D385" s="497" t="s">
        <v>2060</v>
      </c>
      <c r="E385" s="497" t="s">
        <v>2435</v>
      </c>
      <c r="F385" s="498">
        <v>43902</v>
      </c>
      <c r="G385" s="499" t="s">
        <v>5855</v>
      </c>
    </row>
    <row r="386" spans="1:7">
      <c r="A386" t="s">
        <v>5856</v>
      </c>
      <c r="B386" t="s">
        <v>5857</v>
      </c>
      <c r="C386" s="497" t="s">
        <v>5781</v>
      </c>
      <c r="D386" s="497" t="s">
        <v>2060</v>
      </c>
      <c r="E386" s="497" t="s">
        <v>2447</v>
      </c>
      <c r="F386" s="498">
        <v>43944</v>
      </c>
      <c r="G386" s="499" t="s">
        <v>5855</v>
      </c>
    </row>
    <row r="387" spans="1:7">
      <c r="A387" t="s">
        <v>5858</v>
      </c>
      <c r="B387" t="s">
        <v>5859</v>
      </c>
      <c r="C387" s="497" t="s">
        <v>5781</v>
      </c>
      <c r="D387" s="497" t="s">
        <v>2060</v>
      </c>
      <c r="E387" s="497" t="s">
        <v>5328</v>
      </c>
      <c r="F387" s="498">
        <v>43902</v>
      </c>
      <c r="G387" s="499" t="s">
        <v>5855</v>
      </c>
    </row>
    <row r="388" spans="1:7">
      <c r="A388" t="s">
        <v>5860</v>
      </c>
      <c r="B388" t="s">
        <v>5861</v>
      </c>
      <c r="C388" s="497" t="s">
        <v>5781</v>
      </c>
      <c r="D388" s="497" t="s">
        <v>2060</v>
      </c>
      <c r="E388" s="497" t="s">
        <v>2601</v>
      </c>
      <c r="F388" s="498">
        <v>43902</v>
      </c>
      <c r="G388" s="499" t="s">
        <v>5855</v>
      </c>
    </row>
    <row r="389" spans="1:7">
      <c r="A389" t="s">
        <v>5862</v>
      </c>
      <c r="B389" t="s">
        <v>5863</v>
      </c>
      <c r="C389" s="497" t="s">
        <v>5781</v>
      </c>
      <c r="D389" s="497" t="s">
        <v>2060</v>
      </c>
      <c r="E389" s="497" t="s">
        <v>5659</v>
      </c>
      <c r="F389" s="498">
        <v>43902</v>
      </c>
      <c r="G389" s="499" t="s">
        <v>5855</v>
      </c>
    </row>
    <row r="390" spans="1:7">
      <c r="A390" t="s">
        <v>5864</v>
      </c>
      <c r="B390" t="s">
        <v>5865</v>
      </c>
      <c r="C390" s="497" t="s">
        <v>5781</v>
      </c>
      <c r="D390" s="497" t="s">
        <v>286</v>
      </c>
      <c r="E390" s="497" t="s">
        <v>2435</v>
      </c>
      <c r="F390" s="498">
        <v>43902</v>
      </c>
      <c r="G390" s="499" t="s">
        <v>5866</v>
      </c>
    </row>
    <row r="391" spans="1:7">
      <c r="A391" t="s">
        <v>5867</v>
      </c>
      <c r="B391" t="s">
        <v>5868</v>
      </c>
      <c r="C391" s="497" t="s">
        <v>5781</v>
      </c>
      <c r="D391" s="497" t="s">
        <v>286</v>
      </c>
      <c r="E391" s="497" t="s">
        <v>2447</v>
      </c>
      <c r="F391" s="498">
        <v>43944</v>
      </c>
      <c r="G391" s="499" t="s">
        <v>5866</v>
      </c>
    </row>
    <row r="392" spans="1:7">
      <c r="A392" t="s">
        <v>5869</v>
      </c>
      <c r="B392" t="s">
        <v>5870</v>
      </c>
      <c r="C392" s="497" t="s">
        <v>5781</v>
      </c>
      <c r="D392" s="497" t="s">
        <v>286</v>
      </c>
      <c r="E392" s="497" t="s">
        <v>2601</v>
      </c>
      <c r="F392" s="498">
        <v>43902</v>
      </c>
      <c r="G392" s="499" t="s">
        <v>5866</v>
      </c>
    </row>
    <row r="393" spans="1:7">
      <c r="A393" t="s">
        <v>5871</v>
      </c>
      <c r="B393" t="s">
        <v>5872</v>
      </c>
      <c r="C393" s="497" t="s">
        <v>5781</v>
      </c>
      <c r="D393" s="497" t="s">
        <v>286</v>
      </c>
      <c r="E393" s="497" t="s">
        <v>5659</v>
      </c>
      <c r="F393" s="498">
        <v>43902</v>
      </c>
      <c r="G393" s="499" t="s">
        <v>5866</v>
      </c>
    </row>
    <row r="394" spans="1:7">
      <c r="A394" t="s">
        <v>5873</v>
      </c>
      <c r="B394" t="s">
        <v>5874</v>
      </c>
      <c r="C394" t="s">
        <v>5781</v>
      </c>
      <c r="D394" s="497" t="s">
        <v>5875</v>
      </c>
      <c r="E394" s="497" t="s">
        <v>2435</v>
      </c>
      <c r="F394" s="498">
        <v>45184</v>
      </c>
      <c r="G394" t="s">
        <v>5876</v>
      </c>
    </row>
    <row r="395" spans="1:7">
      <c r="A395" t="s">
        <v>5877</v>
      </c>
      <c r="B395" t="s">
        <v>5878</v>
      </c>
      <c r="C395" t="s">
        <v>5781</v>
      </c>
      <c r="D395" s="497" t="s">
        <v>5875</v>
      </c>
      <c r="E395" s="497" t="s">
        <v>5328</v>
      </c>
      <c r="F395" s="498">
        <v>45184</v>
      </c>
      <c r="G395" t="s">
        <v>5876</v>
      </c>
    </row>
    <row r="396" spans="1:7">
      <c r="A396" t="s">
        <v>5879</v>
      </c>
      <c r="B396" t="s">
        <v>5880</v>
      </c>
      <c r="C396" t="s">
        <v>5781</v>
      </c>
      <c r="D396" s="497" t="s">
        <v>5875</v>
      </c>
      <c r="E396" s="497" t="s">
        <v>2601</v>
      </c>
      <c r="F396" s="498">
        <v>45184</v>
      </c>
      <c r="G396" t="s">
        <v>5876</v>
      </c>
    </row>
    <row r="397" spans="1:7">
      <c r="A397" t="s">
        <v>5881</v>
      </c>
      <c r="B397" t="s">
        <v>5882</v>
      </c>
      <c r="C397" t="s">
        <v>5781</v>
      </c>
      <c r="D397" s="497" t="s">
        <v>5875</v>
      </c>
      <c r="E397" s="497" t="s">
        <v>5659</v>
      </c>
      <c r="F397" s="498">
        <v>45184</v>
      </c>
      <c r="G397" t="s">
        <v>5876</v>
      </c>
    </row>
    <row r="398" spans="1:7">
      <c r="A398" t="s">
        <v>5883</v>
      </c>
      <c r="B398" t="s">
        <v>5884</v>
      </c>
      <c r="C398" s="497" t="s">
        <v>5781</v>
      </c>
      <c r="D398" s="497" t="s">
        <v>361</v>
      </c>
      <c r="E398" s="497" t="s">
        <v>2435</v>
      </c>
      <c r="F398" s="498">
        <v>43902</v>
      </c>
      <c r="G398" s="499" t="s">
        <v>5885</v>
      </c>
    </row>
    <row r="399" spans="1:7">
      <c r="A399" t="s">
        <v>5886</v>
      </c>
      <c r="B399" t="s">
        <v>5887</v>
      </c>
      <c r="C399" s="497" t="s">
        <v>5781</v>
      </c>
      <c r="D399" s="497" t="s">
        <v>361</v>
      </c>
      <c r="E399" s="497" t="s">
        <v>2447</v>
      </c>
      <c r="F399" s="498">
        <v>43944</v>
      </c>
      <c r="G399" s="499" t="s">
        <v>5885</v>
      </c>
    </row>
    <row r="400" spans="1:7">
      <c r="A400" t="s">
        <v>5888</v>
      </c>
      <c r="B400" t="s">
        <v>5889</v>
      </c>
      <c r="C400" s="497" t="s">
        <v>5781</v>
      </c>
      <c r="D400" s="497" t="s">
        <v>361</v>
      </c>
      <c r="E400" s="497" t="s">
        <v>5328</v>
      </c>
      <c r="F400" s="498">
        <v>43902</v>
      </c>
      <c r="G400" s="499" t="s">
        <v>5885</v>
      </c>
    </row>
    <row r="401" spans="1:7">
      <c r="A401" t="s">
        <v>5890</v>
      </c>
      <c r="B401" t="s">
        <v>5891</v>
      </c>
      <c r="C401" s="497" t="s">
        <v>5781</v>
      </c>
      <c r="D401" s="497" t="s">
        <v>361</v>
      </c>
      <c r="E401" s="497" t="s">
        <v>2601</v>
      </c>
      <c r="F401" s="498">
        <v>43902</v>
      </c>
      <c r="G401" s="499" t="s">
        <v>5885</v>
      </c>
    </row>
    <row r="402" spans="1:7">
      <c r="A402" t="s">
        <v>5892</v>
      </c>
      <c r="B402" t="s">
        <v>5893</v>
      </c>
      <c r="C402" s="497" t="s">
        <v>5781</v>
      </c>
      <c r="D402" s="497" t="s">
        <v>361</v>
      </c>
      <c r="E402" s="497" t="s">
        <v>5659</v>
      </c>
      <c r="F402" s="498">
        <v>43902</v>
      </c>
      <c r="G402" s="499" t="s">
        <v>5885</v>
      </c>
    </row>
    <row r="403" spans="1:7">
      <c r="A403" s="494" t="s">
        <v>5894</v>
      </c>
      <c r="E403" s="497"/>
    </row>
    <row r="404" spans="1:7">
      <c r="A404" t="s">
        <v>5895</v>
      </c>
      <c r="B404" t="s">
        <v>5896</v>
      </c>
      <c r="C404" s="497" t="s">
        <v>5781</v>
      </c>
      <c r="D404" s="497" t="s">
        <v>2060</v>
      </c>
      <c r="E404" s="497" t="s">
        <v>2435</v>
      </c>
      <c r="F404" s="498">
        <v>43972</v>
      </c>
      <c r="G404" s="499" t="s">
        <v>5843</v>
      </c>
    </row>
    <row r="405" spans="1:7">
      <c r="A405" t="s">
        <v>5897</v>
      </c>
      <c r="B405" t="s">
        <v>5898</v>
      </c>
      <c r="C405" s="497" t="s">
        <v>5781</v>
      </c>
      <c r="D405" s="497" t="s">
        <v>2060</v>
      </c>
      <c r="E405" s="497" t="s">
        <v>2447</v>
      </c>
      <c r="F405" s="498">
        <v>43972</v>
      </c>
      <c r="G405" s="499" t="s">
        <v>5846</v>
      </c>
    </row>
    <row r="406" spans="1:7">
      <c r="A406" t="s">
        <v>5899</v>
      </c>
      <c r="B406" t="s">
        <v>5900</v>
      </c>
      <c r="C406" s="497" t="s">
        <v>5781</v>
      </c>
      <c r="D406" s="497" t="s">
        <v>2060</v>
      </c>
      <c r="E406" s="497" t="s">
        <v>5328</v>
      </c>
      <c r="F406" s="498">
        <v>43972</v>
      </c>
      <c r="G406" s="499" t="s">
        <v>5846</v>
      </c>
    </row>
    <row r="407" spans="1:7">
      <c r="A407" t="s">
        <v>5901</v>
      </c>
      <c r="B407" t="s">
        <v>5902</v>
      </c>
      <c r="C407" s="497" t="s">
        <v>5781</v>
      </c>
      <c r="D407" s="497" t="s">
        <v>2060</v>
      </c>
      <c r="E407" s="497" t="s">
        <v>2601</v>
      </c>
      <c r="F407" s="498">
        <v>43972</v>
      </c>
      <c r="G407" s="499" t="s">
        <v>5843</v>
      </c>
    </row>
    <row r="408" spans="1:7">
      <c r="A408" t="s">
        <v>5903</v>
      </c>
      <c r="B408" t="s">
        <v>5904</v>
      </c>
      <c r="C408" s="497" t="s">
        <v>5781</v>
      </c>
      <c r="D408" s="497" t="s">
        <v>2060</v>
      </c>
      <c r="E408" s="497" t="s">
        <v>5659</v>
      </c>
      <c r="F408" s="498">
        <v>43972</v>
      </c>
      <c r="G408" s="499" t="s">
        <v>5843</v>
      </c>
    </row>
    <row r="409" spans="1:7">
      <c r="A409" t="s">
        <v>5905</v>
      </c>
      <c r="B409" t="s">
        <v>5906</v>
      </c>
      <c r="C409" s="497" t="s">
        <v>5781</v>
      </c>
      <c r="D409" s="497" t="s">
        <v>2060</v>
      </c>
      <c r="E409" s="497" t="s">
        <v>2435</v>
      </c>
      <c r="F409" s="498">
        <v>43972</v>
      </c>
      <c r="G409" s="499" t="s">
        <v>5855</v>
      </c>
    </row>
    <row r="410" spans="1:7">
      <c r="A410" t="s">
        <v>5907</v>
      </c>
      <c r="B410" t="s">
        <v>5908</v>
      </c>
      <c r="C410" s="497" t="s">
        <v>5781</v>
      </c>
      <c r="D410" s="497" t="s">
        <v>2060</v>
      </c>
      <c r="E410" s="497" t="s">
        <v>2435</v>
      </c>
      <c r="F410" s="498">
        <v>44385</v>
      </c>
      <c r="G410" s="499" t="s">
        <v>5855</v>
      </c>
    </row>
    <row r="411" spans="1:7">
      <c r="A411" t="s">
        <v>5909</v>
      </c>
      <c r="B411" t="s">
        <v>5910</v>
      </c>
      <c r="C411" s="497" t="s">
        <v>5781</v>
      </c>
      <c r="D411" s="497" t="s">
        <v>2060</v>
      </c>
      <c r="E411" s="497" t="s">
        <v>2447</v>
      </c>
      <c r="F411" s="498">
        <v>43972</v>
      </c>
      <c r="G411" s="499" t="s">
        <v>5855</v>
      </c>
    </row>
    <row r="412" spans="1:7">
      <c r="A412" t="s">
        <v>5911</v>
      </c>
      <c r="B412" t="s">
        <v>5912</v>
      </c>
      <c r="C412" s="497" t="s">
        <v>5781</v>
      </c>
      <c r="D412" s="497" t="s">
        <v>2060</v>
      </c>
      <c r="E412" s="497" t="s">
        <v>2447</v>
      </c>
      <c r="F412" s="498">
        <v>44385</v>
      </c>
      <c r="G412" s="499" t="s">
        <v>5855</v>
      </c>
    </row>
    <row r="413" spans="1:7">
      <c r="A413" t="s">
        <v>5913</v>
      </c>
      <c r="B413" t="s">
        <v>5914</v>
      </c>
      <c r="C413" s="497" t="s">
        <v>5781</v>
      </c>
      <c r="D413" s="497" t="s">
        <v>2060</v>
      </c>
      <c r="E413" s="497" t="s">
        <v>5328</v>
      </c>
      <c r="F413" s="498">
        <v>43972</v>
      </c>
      <c r="G413" s="499" t="s">
        <v>5855</v>
      </c>
    </row>
    <row r="414" spans="1:7">
      <c r="A414" t="s">
        <v>5915</v>
      </c>
      <c r="B414" t="s">
        <v>5916</v>
      </c>
      <c r="C414" s="497" t="s">
        <v>5781</v>
      </c>
      <c r="D414" s="497" t="s">
        <v>2060</v>
      </c>
      <c r="E414" s="497" t="s">
        <v>5328</v>
      </c>
      <c r="F414" s="498">
        <v>44385</v>
      </c>
      <c r="G414" s="499" t="s">
        <v>5855</v>
      </c>
    </row>
    <row r="415" spans="1:7">
      <c r="A415" t="s">
        <v>5917</v>
      </c>
      <c r="B415" t="s">
        <v>5918</v>
      </c>
      <c r="C415" s="497" t="s">
        <v>5781</v>
      </c>
      <c r="D415" s="497" t="s">
        <v>2060</v>
      </c>
      <c r="E415" s="497" t="s">
        <v>2601</v>
      </c>
      <c r="F415" s="498">
        <v>43972</v>
      </c>
      <c r="G415" s="499" t="s">
        <v>5855</v>
      </c>
    </row>
    <row r="416" spans="1:7">
      <c r="A416" t="s">
        <v>5919</v>
      </c>
      <c r="B416" t="s">
        <v>5920</v>
      </c>
      <c r="C416" s="497" t="s">
        <v>5781</v>
      </c>
      <c r="D416" s="497" t="s">
        <v>2060</v>
      </c>
      <c r="E416" s="497" t="s">
        <v>2601</v>
      </c>
      <c r="F416" s="498">
        <v>44385</v>
      </c>
      <c r="G416" s="499" t="s">
        <v>5855</v>
      </c>
    </row>
    <row r="417" spans="1:7">
      <c r="A417" t="s">
        <v>5921</v>
      </c>
      <c r="B417" t="s">
        <v>5922</v>
      </c>
      <c r="C417" s="497" t="s">
        <v>5781</v>
      </c>
      <c r="D417" s="497" t="s">
        <v>2060</v>
      </c>
      <c r="E417" s="497" t="s">
        <v>5659</v>
      </c>
      <c r="F417" s="498">
        <v>43972</v>
      </c>
      <c r="G417" s="499" t="s">
        <v>5855</v>
      </c>
    </row>
    <row r="418" spans="1:7">
      <c r="A418" t="s">
        <v>5923</v>
      </c>
      <c r="B418" t="s">
        <v>5924</v>
      </c>
      <c r="C418" s="497" t="s">
        <v>5781</v>
      </c>
      <c r="D418" s="497" t="s">
        <v>2060</v>
      </c>
      <c r="E418" s="497" t="s">
        <v>5659</v>
      </c>
      <c r="F418" s="498">
        <v>44385</v>
      </c>
      <c r="G418" s="499" t="s">
        <v>5855</v>
      </c>
    </row>
    <row r="419" spans="1:7">
      <c r="A419" s="494" t="s">
        <v>5925</v>
      </c>
      <c r="E419" s="497"/>
    </row>
    <row r="420" spans="1:7">
      <c r="A420" t="s">
        <v>5926</v>
      </c>
      <c r="B420" t="s">
        <v>5927</v>
      </c>
      <c r="C420" s="497" t="s">
        <v>5781</v>
      </c>
      <c r="D420" s="497" t="s">
        <v>5875</v>
      </c>
      <c r="E420" s="497" t="s">
        <v>5659</v>
      </c>
      <c r="F420" s="498">
        <v>42521</v>
      </c>
      <c r="G420" t="s">
        <v>5876</v>
      </c>
    </row>
    <row r="421" spans="1:7">
      <c r="A421" t="s">
        <v>5928</v>
      </c>
      <c r="B421" t="s">
        <v>5929</v>
      </c>
      <c r="C421" s="497" t="s">
        <v>5781</v>
      </c>
      <c r="D421" s="497" t="s">
        <v>5875</v>
      </c>
      <c r="E421" s="497" t="s">
        <v>2435</v>
      </c>
      <c r="F421" s="498">
        <v>42521</v>
      </c>
      <c r="G421" t="s">
        <v>5876</v>
      </c>
    </row>
    <row r="422" spans="1:7">
      <c r="A422" t="s">
        <v>5930</v>
      </c>
      <c r="B422" t="s">
        <v>5931</v>
      </c>
      <c r="C422" s="497" t="s">
        <v>5781</v>
      </c>
      <c r="D422" s="497" t="s">
        <v>5875</v>
      </c>
      <c r="E422" s="497" t="s">
        <v>5328</v>
      </c>
      <c r="F422" s="498">
        <v>42521</v>
      </c>
      <c r="G422" t="s">
        <v>5876</v>
      </c>
    </row>
    <row r="423" spans="1:7">
      <c r="A423" t="s">
        <v>5932</v>
      </c>
      <c r="B423" t="s">
        <v>5933</v>
      </c>
      <c r="C423" s="497" t="s">
        <v>5781</v>
      </c>
      <c r="D423" s="497" t="s">
        <v>5875</v>
      </c>
      <c r="E423" s="497" t="s">
        <v>2601</v>
      </c>
      <c r="F423" s="498">
        <v>42521</v>
      </c>
      <c r="G423" t="s">
        <v>5876</v>
      </c>
    </row>
    <row r="424" spans="1:7">
      <c r="A424" t="s">
        <v>5934</v>
      </c>
      <c r="B424" t="s">
        <v>5935</v>
      </c>
      <c r="C424" s="497" t="s">
        <v>5781</v>
      </c>
      <c r="D424" s="497" t="s">
        <v>5875</v>
      </c>
      <c r="E424" s="497" t="s">
        <v>2447</v>
      </c>
      <c r="F424" s="498">
        <v>42521</v>
      </c>
      <c r="G424" t="s">
        <v>5876</v>
      </c>
    </row>
    <row r="425" spans="1:7">
      <c r="A425" t="s">
        <v>5936</v>
      </c>
      <c r="B425" t="s">
        <v>5937</v>
      </c>
      <c r="C425" s="497" t="s">
        <v>5781</v>
      </c>
      <c r="D425" s="497" t="s">
        <v>2060</v>
      </c>
      <c r="E425" s="497" t="s">
        <v>2435</v>
      </c>
      <c r="F425" s="498">
        <v>42852</v>
      </c>
      <c r="G425" t="s">
        <v>5938</v>
      </c>
    </row>
    <row r="426" spans="1:7">
      <c r="A426" t="s">
        <v>5939</v>
      </c>
      <c r="B426" t="s">
        <v>5940</v>
      </c>
      <c r="C426" s="497" t="s">
        <v>5781</v>
      </c>
      <c r="D426" s="497" t="s">
        <v>286</v>
      </c>
      <c r="E426" s="497" t="s">
        <v>2435</v>
      </c>
      <c r="F426" s="498">
        <v>42401</v>
      </c>
      <c r="G426" t="s">
        <v>5941</v>
      </c>
    </row>
    <row r="427" spans="1:7">
      <c r="A427" t="s">
        <v>5942</v>
      </c>
      <c r="B427" t="s">
        <v>5943</v>
      </c>
      <c r="C427" s="497" t="s">
        <v>5781</v>
      </c>
      <c r="D427" s="497" t="s">
        <v>5875</v>
      </c>
      <c r="E427" s="497" t="s">
        <v>2435</v>
      </c>
      <c r="F427" s="498">
        <v>42395</v>
      </c>
      <c r="G427" t="s">
        <v>5944</v>
      </c>
    </row>
    <row r="428" spans="1:7">
      <c r="A428" t="s">
        <v>5945</v>
      </c>
      <c r="B428" t="s">
        <v>5946</v>
      </c>
      <c r="C428" s="497" t="s">
        <v>5781</v>
      </c>
      <c r="D428" s="497" t="s">
        <v>2060</v>
      </c>
      <c r="E428" s="497" t="s">
        <v>2435</v>
      </c>
      <c r="F428" s="498">
        <v>42401</v>
      </c>
      <c r="G428" t="s">
        <v>5947</v>
      </c>
    </row>
    <row r="429" spans="1:7">
      <c r="A429" t="s">
        <v>5948</v>
      </c>
      <c r="B429" t="s">
        <v>5949</v>
      </c>
      <c r="C429" s="497" t="s">
        <v>5781</v>
      </c>
      <c r="D429" s="497" t="s">
        <v>2058</v>
      </c>
      <c r="E429" s="497" t="s">
        <v>2435</v>
      </c>
      <c r="F429" s="498">
        <v>42401</v>
      </c>
      <c r="G429" t="s">
        <v>5950</v>
      </c>
    </row>
    <row r="430" spans="1:7">
      <c r="A430" t="s">
        <v>5951</v>
      </c>
      <c r="B430" t="s">
        <v>5952</v>
      </c>
      <c r="C430" s="497" t="s">
        <v>5781</v>
      </c>
      <c r="D430" s="497" t="s">
        <v>361</v>
      </c>
      <c r="E430" s="497" t="s">
        <v>2435</v>
      </c>
      <c r="F430" s="498">
        <v>42401</v>
      </c>
      <c r="G430" t="s">
        <v>5953</v>
      </c>
    </row>
    <row r="431" spans="1:7">
      <c r="A431" t="s">
        <v>5954</v>
      </c>
      <c r="B431" t="s">
        <v>5955</v>
      </c>
      <c r="C431" s="497" t="s">
        <v>5781</v>
      </c>
      <c r="D431" s="497" t="s">
        <v>2060</v>
      </c>
      <c r="E431" s="497" t="s">
        <v>2435</v>
      </c>
      <c r="F431" s="498">
        <v>42401</v>
      </c>
      <c r="G431" t="s">
        <v>5956</v>
      </c>
    </row>
    <row r="432" spans="1:7">
      <c r="A432" t="s">
        <v>5957</v>
      </c>
      <c r="B432" t="s">
        <v>5958</v>
      </c>
      <c r="C432" s="497" t="s">
        <v>5781</v>
      </c>
      <c r="D432" s="497" t="s">
        <v>286</v>
      </c>
      <c r="E432" s="497" t="s">
        <v>2447</v>
      </c>
      <c r="F432" s="498">
        <v>42401</v>
      </c>
      <c r="G432" t="s">
        <v>5941</v>
      </c>
    </row>
    <row r="433" spans="1:7">
      <c r="A433" t="s">
        <v>5959</v>
      </c>
      <c r="B433" t="s">
        <v>5960</v>
      </c>
      <c r="C433" s="497" t="s">
        <v>5781</v>
      </c>
      <c r="D433" s="497" t="s">
        <v>5875</v>
      </c>
      <c r="E433" s="497" t="s">
        <v>2447</v>
      </c>
      <c r="F433" s="498">
        <v>42395</v>
      </c>
      <c r="G433" t="s">
        <v>5944</v>
      </c>
    </row>
    <row r="434" spans="1:7">
      <c r="A434" t="s">
        <v>5961</v>
      </c>
      <c r="B434" t="s">
        <v>5962</v>
      </c>
      <c r="C434" s="497" t="s">
        <v>5781</v>
      </c>
      <c r="D434" s="497" t="s">
        <v>2060</v>
      </c>
      <c r="E434" s="497" t="s">
        <v>2447</v>
      </c>
      <c r="F434" s="498">
        <v>42401</v>
      </c>
      <c r="G434" t="s">
        <v>5947</v>
      </c>
    </row>
    <row r="435" spans="1:7">
      <c r="A435" t="s">
        <v>5963</v>
      </c>
      <c r="B435" t="s">
        <v>5964</v>
      </c>
      <c r="C435" s="497" t="s">
        <v>5781</v>
      </c>
      <c r="D435" s="497" t="s">
        <v>2058</v>
      </c>
      <c r="E435" s="497" t="s">
        <v>2447</v>
      </c>
      <c r="F435" s="498">
        <v>42401</v>
      </c>
      <c r="G435" t="s">
        <v>5950</v>
      </c>
    </row>
    <row r="436" spans="1:7">
      <c r="A436" t="s">
        <v>5965</v>
      </c>
      <c r="B436" t="s">
        <v>5966</v>
      </c>
      <c r="C436" s="497" t="s">
        <v>5781</v>
      </c>
      <c r="D436" s="497" t="s">
        <v>361</v>
      </c>
      <c r="E436" s="497" t="s">
        <v>2447</v>
      </c>
      <c r="F436" s="498">
        <v>42401</v>
      </c>
      <c r="G436" t="s">
        <v>5953</v>
      </c>
    </row>
    <row r="437" spans="1:7">
      <c r="A437" t="s">
        <v>5967</v>
      </c>
      <c r="B437" t="s">
        <v>5968</v>
      </c>
      <c r="C437" s="497" t="s">
        <v>5781</v>
      </c>
      <c r="D437" s="497" t="s">
        <v>2060</v>
      </c>
      <c r="E437" s="497" t="s">
        <v>2447</v>
      </c>
      <c r="F437" s="498">
        <v>42401</v>
      </c>
      <c r="G437" t="s">
        <v>5956</v>
      </c>
    </row>
    <row r="438" spans="1:7">
      <c r="A438" t="s">
        <v>5969</v>
      </c>
      <c r="B438" t="s">
        <v>5970</v>
      </c>
      <c r="C438" s="497" t="s">
        <v>5781</v>
      </c>
      <c r="D438" s="497" t="s">
        <v>2060</v>
      </c>
      <c r="E438" s="497" t="s">
        <v>5328</v>
      </c>
      <c r="F438" s="498">
        <v>42852</v>
      </c>
      <c r="G438" t="s">
        <v>5938</v>
      </c>
    </row>
    <row r="439" spans="1:7">
      <c r="A439" t="s">
        <v>5971</v>
      </c>
      <c r="B439" t="s">
        <v>5972</v>
      </c>
      <c r="C439" s="497" t="s">
        <v>5781</v>
      </c>
      <c r="D439" s="497" t="s">
        <v>286</v>
      </c>
      <c r="E439" s="497" t="s">
        <v>5328</v>
      </c>
      <c r="F439" s="498">
        <v>42401</v>
      </c>
      <c r="G439" t="s">
        <v>5941</v>
      </c>
    </row>
    <row r="440" spans="1:7">
      <c r="A440" t="s">
        <v>5973</v>
      </c>
      <c r="B440" t="s">
        <v>5974</v>
      </c>
      <c r="C440" s="497" t="s">
        <v>5781</v>
      </c>
      <c r="D440" s="497" t="s">
        <v>5875</v>
      </c>
      <c r="E440" s="497" t="s">
        <v>5328</v>
      </c>
      <c r="F440" s="498">
        <v>42395</v>
      </c>
      <c r="G440" t="s">
        <v>5944</v>
      </c>
    </row>
    <row r="441" spans="1:7">
      <c r="A441" t="s">
        <v>5975</v>
      </c>
      <c r="B441" t="s">
        <v>5976</v>
      </c>
      <c r="C441" s="497" t="s">
        <v>5781</v>
      </c>
      <c r="D441" s="497" t="s">
        <v>2060</v>
      </c>
      <c r="E441" s="497" t="s">
        <v>5328</v>
      </c>
      <c r="F441" s="498">
        <v>42401</v>
      </c>
      <c r="G441" t="s">
        <v>5947</v>
      </c>
    </row>
    <row r="442" spans="1:7">
      <c r="A442" t="s">
        <v>5977</v>
      </c>
      <c r="B442" t="s">
        <v>5978</v>
      </c>
      <c r="C442" s="497" t="s">
        <v>5781</v>
      </c>
      <c r="D442" s="497" t="s">
        <v>2058</v>
      </c>
      <c r="E442" s="497" t="s">
        <v>5328</v>
      </c>
      <c r="F442" s="498">
        <v>42401</v>
      </c>
      <c r="G442" t="s">
        <v>5950</v>
      </c>
    </row>
    <row r="443" spans="1:7">
      <c r="A443" t="s">
        <v>5979</v>
      </c>
      <c r="B443" t="s">
        <v>5980</v>
      </c>
      <c r="C443" s="497" t="s">
        <v>5781</v>
      </c>
      <c r="D443" s="497" t="s">
        <v>361</v>
      </c>
      <c r="E443" s="497" t="s">
        <v>5328</v>
      </c>
      <c r="F443" s="498">
        <v>42401</v>
      </c>
      <c r="G443" t="s">
        <v>5953</v>
      </c>
    </row>
    <row r="444" spans="1:7">
      <c r="A444" t="s">
        <v>5981</v>
      </c>
      <c r="B444" t="s">
        <v>5982</v>
      </c>
      <c r="C444" s="497" t="s">
        <v>5781</v>
      </c>
      <c r="D444" s="497" t="s">
        <v>2060</v>
      </c>
      <c r="E444" s="497" t="s">
        <v>5328</v>
      </c>
      <c r="F444" s="498">
        <v>42401</v>
      </c>
      <c r="G444" t="s">
        <v>5956</v>
      </c>
    </row>
    <row r="445" spans="1:7">
      <c r="A445" t="s">
        <v>5983</v>
      </c>
      <c r="B445" t="s">
        <v>5984</v>
      </c>
      <c r="C445" s="497" t="s">
        <v>5781</v>
      </c>
      <c r="D445" s="497" t="s">
        <v>2060</v>
      </c>
      <c r="E445" s="497" t="s">
        <v>2601</v>
      </c>
      <c r="F445" s="498">
        <v>42852</v>
      </c>
      <c r="G445" t="s">
        <v>5938</v>
      </c>
    </row>
    <row r="446" spans="1:7">
      <c r="A446" t="s">
        <v>5985</v>
      </c>
      <c r="B446" t="s">
        <v>5986</v>
      </c>
      <c r="C446" s="497" t="s">
        <v>5781</v>
      </c>
      <c r="D446" s="497" t="s">
        <v>286</v>
      </c>
      <c r="E446" s="497" t="s">
        <v>2601</v>
      </c>
      <c r="F446" s="498">
        <v>42401</v>
      </c>
      <c r="G446" t="s">
        <v>5941</v>
      </c>
    </row>
    <row r="447" spans="1:7">
      <c r="A447" t="s">
        <v>5987</v>
      </c>
      <c r="B447" t="s">
        <v>5988</v>
      </c>
      <c r="C447" s="497" t="s">
        <v>5781</v>
      </c>
      <c r="D447" s="497" t="s">
        <v>5875</v>
      </c>
      <c r="E447" s="497" t="s">
        <v>2601</v>
      </c>
      <c r="F447" s="498">
        <v>42395</v>
      </c>
      <c r="G447" t="s">
        <v>5944</v>
      </c>
    </row>
    <row r="448" spans="1:7">
      <c r="A448" t="s">
        <v>5989</v>
      </c>
      <c r="B448" t="s">
        <v>5990</v>
      </c>
      <c r="C448" s="497" t="s">
        <v>5781</v>
      </c>
      <c r="D448" s="497" t="s">
        <v>2060</v>
      </c>
      <c r="E448" s="497" t="s">
        <v>2601</v>
      </c>
      <c r="F448" s="498">
        <v>42401</v>
      </c>
      <c r="G448" t="s">
        <v>5947</v>
      </c>
    </row>
    <row r="449" spans="1:7">
      <c r="A449" t="s">
        <v>5991</v>
      </c>
      <c r="B449" t="s">
        <v>5992</v>
      </c>
      <c r="C449" s="497" t="s">
        <v>5781</v>
      </c>
      <c r="D449" s="497" t="s">
        <v>2058</v>
      </c>
      <c r="E449" s="497" t="s">
        <v>2601</v>
      </c>
      <c r="F449" s="498">
        <v>42401</v>
      </c>
      <c r="G449" t="s">
        <v>5950</v>
      </c>
    </row>
    <row r="450" spans="1:7">
      <c r="A450" t="s">
        <v>5993</v>
      </c>
      <c r="B450" t="s">
        <v>5994</v>
      </c>
      <c r="C450" s="497" t="s">
        <v>5781</v>
      </c>
      <c r="D450" s="497" t="s">
        <v>361</v>
      </c>
      <c r="E450" s="497" t="s">
        <v>2601</v>
      </c>
      <c r="F450" s="498">
        <v>42401</v>
      </c>
      <c r="G450" t="s">
        <v>5953</v>
      </c>
    </row>
    <row r="451" spans="1:7">
      <c r="A451" t="s">
        <v>5995</v>
      </c>
      <c r="B451" t="s">
        <v>5996</v>
      </c>
      <c r="C451" s="497" t="s">
        <v>5781</v>
      </c>
      <c r="D451" s="497" t="s">
        <v>2060</v>
      </c>
      <c r="E451" s="497" t="s">
        <v>2601</v>
      </c>
      <c r="F451" s="498">
        <v>42401</v>
      </c>
      <c r="G451" t="s">
        <v>5956</v>
      </c>
    </row>
    <row r="452" spans="1:7">
      <c r="A452" t="s">
        <v>5997</v>
      </c>
      <c r="B452" t="s">
        <v>5998</v>
      </c>
      <c r="C452" s="497" t="s">
        <v>5781</v>
      </c>
      <c r="D452" s="497" t="s">
        <v>2060</v>
      </c>
      <c r="E452" s="497" t="s">
        <v>5659</v>
      </c>
      <c r="F452" s="498">
        <v>42852</v>
      </c>
      <c r="G452" t="s">
        <v>5938</v>
      </c>
    </row>
    <row r="453" spans="1:7">
      <c r="A453" t="s">
        <v>5999</v>
      </c>
      <c r="B453" t="s">
        <v>6000</v>
      </c>
      <c r="C453" s="497" t="s">
        <v>5781</v>
      </c>
      <c r="D453" s="497" t="s">
        <v>286</v>
      </c>
      <c r="E453" s="497" t="s">
        <v>5659</v>
      </c>
      <c r="F453" s="498">
        <v>42401</v>
      </c>
      <c r="G453" t="s">
        <v>5941</v>
      </c>
    </row>
    <row r="454" spans="1:7">
      <c r="A454" t="s">
        <v>6001</v>
      </c>
      <c r="B454" t="s">
        <v>6002</v>
      </c>
      <c r="C454" s="497" t="s">
        <v>5781</v>
      </c>
      <c r="D454" s="497" t="s">
        <v>5875</v>
      </c>
      <c r="E454" s="497" t="s">
        <v>2435</v>
      </c>
      <c r="F454" s="498">
        <v>42395</v>
      </c>
      <c r="G454" t="s">
        <v>5944</v>
      </c>
    </row>
    <row r="455" spans="1:7">
      <c r="A455" t="s">
        <v>6003</v>
      </c>
      <c r="B455" t="s">
        <v>6004</v>
      </c>
      <c r="C455" s="497" t="s">
        <v>5781</v>
      </c>
      <c r="D455" s="497" t="s">
        <v>2060</v>
      </c>
      <c r="E455" s="497" t="s">
        <v>5659</v>
      </c>
      <c r="F455" s="498">
        <v>42401</v>
      </c>
      <c r="G455" t="s">
        <v>5947</v>
      </c>
    </row>
    <row r="456" spans="1:7">
      <c r="A456" t="s">
        <v>6005</v>
      </c>
      <c r="B456" t="s">
        <v>6006</v>
      </c>
      <c r="C456" s="497" t="s">
        <v>5781</v>
      </c>
      <c r="D456" s="497" t="s">
        <v>2058</v>
      </c>
      <c r="E456" s="497" t="s">
        <v>5659</v>
      </c>
      <c r="F456" s="498">
        <v>42401</v>
      </c>
      <c r="G456" t="s">
        <v>5950</v>
      </c>
    </row>
    <row r="457" spans="1:7">
      <c r="A457" t="s">
        <v>6007</v>
      </c>
      <c r="B457" t="s">
        <v>6008</v>
      </c>
      <c r="C457" s="497" t="s">
        <v>5781</v>
      </c>
      <c r="D457" s="497" t="s">
        <v>361</v>
      </c>
      <c r="E457" s="497" t="s">
        <v>5659</v>
      </c>
      <c r="F457" s="498">
        <v>42401</v>
      </c>
      <c r="G457" t="s">
        <v>5953</v>
      </c>
    </row>
    <row r="458" spans="1:7">
      <c r="A458" t="s">
        <v>6009</v>
      </c>
      <c r="B458" t="s">
        <v>6010</v>
      </c>
      <c r="C458" s="497" t="s">
        <v>5781</v>
      </c>
      <c r="D458" s="497" t="s">
        <v>2060</v>
      </c>
      <c r="E458" s="497" t="s">
        <v>5659</v>
      </c>
      <c r="F458" s="498">
        <v>42401</v>
      </c>
      <c r="G458" t="s">
        <v>5956</v>
      </c>
    </row>
    <row r="459" spans="1:7">
      <c r="A459" t="s">
        <v>6011</v>
      </c>
      <c r="B459" t="s">
        <v>6012</v>
      </c>
      <c r="C459" s="497" t="s">
        <v>5781</v>
      </c>
      <c r="D459" s="497" t="s">
        <v>5875</v>
      </c>
      <c r="E459" s="497" t="s">
        <v>5659</v>
      </c>
      <c r="F459" s="498">
        <v>42643</v>
      </c>
      <c r="G459" t="s">
        <v>6013</v>
      </c>
    </row>
    <row r="460" spans="1:7">
      <c r="A460" t="s">
        <v>6014</v>
      </c>
      <c r="B460" t="s">
        <v>6015</v>
      </c>
      <c r="C460" s="497" t="s">
        <v>5781</v>
      </c>
      <c r="D460" s="497" t="s">
        <v>5875</v>
      </c>
      <c r="E460" s="497" t="s">
        <v>2435</v>
      </c>
      <c r="F460" s="498">
        <v>42643</v>
      </c>
      <c r="G460" t="s">
        <v>6013</v>
      </c>
    </row>
    <row r="461" spans="1:7">
      <c r="A461" t="s">
        <v>6016</v>
      </c>
      <c r="B461" t="s">
        <v>6017</v>
      </c>
      <c r="C461" s="497" t="s">
        <v>5781</v>
      </c>
      <c r="D461" s="497" t="s">
        <v>5875</v>
      </c>
      <c r="E461" s="497" t="s">
        <v>2447</v>
      </c>
      <c r="F461" s="498">
        <v>42643</v>
      </c>
      <c r="G461" t="s">
        <v>6013</v>
      </c>
    </row>
    <row r="462" spans="1:7">
      <c r="A462" t="s">
        <v>6018</v>
      </c>
      <c r="B462" t="s">
        <v>6019</v>
      </c>
      <c r="C462" s="497" t="s">
        <v>5781</v>
      </c>
      <c r="D462" s="497" t="s">
        <v>5875</v>
      </c>
      <c r="E462" s="497" t="s">
        <v>5328</v>
      </c>
      <c r="F462" s="498">
        <v>42643</v>
      </c>
      <c r="G462" t="s">
        <v>6013</v>
      </c>
    </row>
    <row r="463" spans="1:7">
      <c r="A463" t="s">
        <v>6020</v>
      </c>
      <c r="B463" t="s">
        <v>6021</v>
      </c>
      <c r="C463" s="497" t="s">
        <v>5781</v>
      </c>
      <c r="D463" s="497" t="s">
        <v>5875</v>
      </c>
      <c r="E463" s="497" t="s">
        <v>2601</v>
      </c>
      <c r="F463" s="498">
        <v>42643</v>
      </c>
      <c r="G463" t="s">
        <v>6013</v>
      </c>
    </row>
    <row r="464" spans="1:7">
      <c r="A464" t="s">
        <v>6022</v>
      </c>
      <c r="B464" t="s">
        <v>6023</v>
      </c>
      <c r="C464" s="497" t="s">
        <v>5781</v>
      </c>
      <c r="D464" s="497" t="s">
        <v>2060</v>
      </c>
      <c r="E464" s="497" t="s">
        <v>2447</v>
      </c>
      <c r="F464" s="498">
        <v>42852</v>
      </c>
      <c r="G464" t="s">
        <v>5938</v>
      </c>
    </row>
    <row r="465" spans="1:7">
      <c r="A465" t="s">
        <v>6024</v>
      </c>
      <c r="B465" t="s">
        <v>6025</v>
      </c>
      <c r="C465" s="497" t="s">
        <v>5781</v>
      </c>
      <c r="D465" s="497" t="s">
        <v>5875</v>
      </c>
      <c r="E465" s="497" t="s">
        <v>2601</v>
      </c>
      <c r="F465" s="498">
        <v>44083</v>
      </c>
      <c r="G465" t="s">
        <v>6026</v>
      </c>
    </row>
    <row r="466" spans="1:7">
      <c r="A466" t="s">
        <v>6027</v>
      </c>
      <c r="B466" t="s">
        <v>6028</v>
      </c>
      <c r="C466" s="497" t="s">
        <v>5781</v>
      </c>
      <c r="D466" s="497" t="s">
        <v>2060</v>
      </c>
      <c r="E466" s="497" t="s">
        <v>2601</v>
      </c>
      <c r="F466" s="498">
        <v>44312</v>
      </c>
      <c r="G466" t="s">
        <v>5855</v>
      </c>
    </row>
    <row r="467" spans="1:7">
      <c r="A467" t="s">
        <v>6029</v>
      </c>
      <c r="B467" t="s">
        <v>6030</v>
      </c>
      <c r="C467" s="497" t="s">
        <v>5781</v>
      </c>
      <c r="D467" s="497" t="s">
        <v>2060</v>
      </c>
      <c r="E467" s="497" t="s">
        <v>2601</v>
      </c>
      <c r="F467" s="498">
        <v>44312</v>
      </c>
      <c r="G467" t="s">
        <v>5855</v>
      </c>
    </row>
    <row r="468" spans="1:7">
      <c r="A468" s="494" t="s">
        <v>2679</v>
      </c>
      <c r="E468" s="497"/>
      <c r="G468"/>
    </row>
    <row r="469" spans="1:7">
      <c r="A469" t="s">
        <v>6031</v>
      </c>
      <c r="B469" t="s">
        <v>6032</v>
      </c>
      <c r="C469" s="497" t="s">
        <v>4861</v>
      </c>
      <c r="D469" s="497" t="s">
        <v>482</v>
      </c>
      <c r="E469" s="497" t="s">
        <v>2601</v>
      </c>
      <c r="F469" s="498">
        <v>42038</v>
      </c>
      <c r="G469" t="s">
        <v>6033</v>
      </c>
    </row>
    <row r="470" spans="1:7">
      <c r="A470" t="s">
        <v>6034</v>
      </c>
      <c r="B470" t="s">
        <v>6035</v>
      </c>
      <c r="C470" s="497" t="s">
        <v>5781</v>
      </c>
      <c r="D470" s="497" t="s">
        <v>361</v>
      </c>
      <c r="E470" s="497" t="s">
        <v>2601</v>
      </c>
      <c r="F470" s="498">
        <v>40424</v>
      </c>
      <c r="G470" t="s">
        <v>6036</v>
      </c>
    </row>
    <row r="471" spans="1:7">
      <c r="A471" s="494" t="s">
        <v>6037</v>
      </c>
      <c r="E471" s="497"/>
      <c r="G471"/>
    </row>
    <row r="472" spans="1:7">
      <c r="A472" t="s">
        <v>6038</v>
      </c>
      <c r="B472" t="s">
        <v>6039</v>
      </c>
      <c r="C472" s="497" t="s">
        <v>4961</v>
      </c>
      <c r="D472" s="497" t="s">
        <v>5875</v>
      </c>
      <c r="E472" s="497" t="s">
        <v>2447</v>
      </c>
      <c r="F472" s="498">
        <v>44469</v>
      </c>
      <c r="G472" s="499" t="s">
        <v>6040</v>
      </c>
    </row>
    <row r="473" spans="1:7">
      <c r="A473" t="s">
        <v>6041</v>
      </c>
      <c r="B473" t="s">
        <v>6042</v>
      </c>
      <c r="C473" s="497" t="s">
        <v>4961</v>
      </c>
      <c r="D473" s="497" t="s">
        <v>5875</v>
      </c>
      <c r="E473" s="497" t="s">
        <v>2447</v>
      </c>
      <c r="F473" s="498">
        <v>44419</v>
      </c>
      <c r="G473" s="499" t="s">
        <v>6043</v>
      </c>
    </row>
    <row r="474" spans="1:7">
      <c r="A474" t="s">
        <v>6044</v>
      </c>
      <c r="B474" t="s">
        <v>6045</v>
      </c>
      <c r="C474" s="497" t="s">
        <v>4961</v>
      </c>
      <c r="D474" s="497" t="s">
        <v>5875</v>
      </c>
      <c r="E474" s="497" t="s">
        <v>2447</v>
      </c>
      <c r="F474" s="498">
        <v>44419</v>
      </c>
      <c r="G474" s="499" t="s">
        <v>6046</v>
      </c>
    </row>
    <row r="475" spans="1:7">
      <c r="A475" t="s">
        <v>6047</v>
      </c>
      <c r="B475" t="s">
        <v>6048</v>
      </c>
      <c r="C475" s="497" t="s">
        <v>4961</v>
      </c>
      <c r="D475" s="497" t="s">
        <v>5875</v>
      </c>
      <c r="E475" s="497" t="s">
        <v>2447</v>
      </c>
      <c r="F475" s="498">
        <v>44459</v>
      </c>
      <c r="G475" s="499" t="s">
        <v>6049</v>
      </c>
    </row>
    <row r="476" spans="1:7">
      <c r="A476" t="s">
        <v>6050</v>
      </c>
      <c r="B476" t="s">
        <v>6051</v>
      </c>
      <c r="C476" s="497" t="s">
        <v>4961</v>
      </c>
      <c r="D476" s="497" t="s">
        <v>5875</v>
      </c>
      <c r="E476" s="497" t="s">
        <v>2447</v>
      </c>
      <c r="F476" s="498">
        <v>44398</v>
      </c>
      <c r="G476" s="499" t="s">
        <v>6052</v>
      </c>
    </row>
    <row r="477" spans="1:7">
      <c r="A477" t="s">
        <v>6053</v>
      </c>
      <c r="B477" t="s">
        <v>6054</v>
      </c>
      <c r="C477" s="497" t="s">
        <v>537</v>
      </c>
      <c r="D477" s="497" t="s">
        <v>5875</v>
      </c>
      <c r="E477" s="497" t="s">
        <v>2447</v>
      </c>
      <c r="F477" s="498">
        <v>44987</v>
      </c>
      <c r="G477" t="s">
        <v>6055</v>
      </c>
    </row>
    <row r="478" spans="1:7">
      <c r="A478" t="s">
        <v>6056</v>
      </c>
      <c r="B478" t="s">
        <v>6057</v>
      </c>
      <c r="C478" s="497" t="s">
        <v>4961</v>
      </c>
      <c r="D478" s="497" t="s">
        <v>5875</v>
      </c>
      <c r="E478" s="497" t="s">
        <v>2447</v>
      </c>
      <c r="F478" s="498">
        <v>44096</v>
      </c>
      <c r="G478" t="s">
        <v>6058</v>
      </c>
    </row>
    <row r="479" spans="1:7">
      <c r="A479" t="s">
        <v>6059</v>
      </c>
      <c r="B479" t="s">
        <v>6060</v>
      </c>
      <c r="C479" s="497" t="s">
        <v>4961</v>
      </c>
      <c r="D479" s="497" t="s">
        <v>5875</v>
      </c>
      <c r="E479" s="497" t="s">
        <v>2447</v>
      </c>
      <c r="F479" s="498">
        <v>44096</v>
      </c>
      <c r="G479" t="s">
        <v>6058</v>
      </c>
    </row>
    <row r="480" spans="1:7">
      <c r="A480" t="s">
        <v>6061</v>
      </c>
      <c r="B480" t="s">
        <v>6062</v>
      </c>
      <c r="C480" s="497" t="s">
        <v>4961</v>
      </c>
      <c r="D480" s="497" t="s">
        <v>5875</v>
      </c>
      <c r="E480" s="497" t="s">
        <v>2447</v>
      </c>
      <c r="F480" s="498">
        <v>44096</v>
      </c>
      <c r="G480" t="s">
        <v>6058</v>
      </c>
    </row>
    <row r="481" spans="1:7">
      <c r="A481" t="s">
        <v>6063</v>
      </c>
      <c r="B481" t="s">
        <v>6064</v>
      </c>
      <c r="C481" s="497" t="s">
        <v>4961</v>
      </c>
      <c r="D481" s="497" t="s">
        <v>5875</v>
      </c>
      <c r="E481" s="497" t="s">
        <v>2447</v>
      </c>
      <c r="F481" s="498">
        <v>44096</v>
      </c>
      <c r="G481" t="s">
        <v>6058</v>
      </c>
    </row>
    <row r="482" spans="1:7">
      <c r="A482" t="s">
        <v>6065</v>
      </c>
      <c r="B482" t="s">
        <v>6066</v>
      </c>
      <c r="C482" s="497" t="s">
        <v>4961</v>
      </c>
      <c r="D482" s="497" t="s">
        <v>5875</v>
      </c>
      <c r="E482" s="497" t="s">
        <v>2447</v>
      </c>
      <c r="F482" s="498">
        <v>44096</v>
      </c>
      <c r="G482" t="s">
        <v>6058</v>
      </c>
    </row>
    <row r="483" spans="1:7">
      <c r="A483" t="s">
        <v>6067</v>
      </c>
      <c r="B483" t="s">
        <v>6068</v>
      </c>
      <c r="C483" t="s">
        <v>4961</v>
      </c>
      <c r="D483" s="497" t="s">
        <v>5875</v>
      </c>
      <c r="E483" s="497" t="s">
        <v>2447</v>
      </c>
      <c r="F483" s="498">
        <v>45128</v>
      </c>
      <c r="G483" t="s">
        <v>6069</v>
      </c>
    </row>
    <row r="484" spans="1:7">
      <c r="A484" t="s">
        <v>6070</v>
      </c>
      <c r="B484" t="s">
        <v>6071</v>
      </c>
      <c r="C484" t="s">
        <v>4961</v>
      </c>
      <c r="D484" s="497" t="s">
        <v>5875</v>
      </c>
      <c r="E484" s="497" t="s">
        <v>2447</v>
      </c>
      <c r="F484" s="501">
        <v>45212</v>
      </c>
      <c r="G484" t="s">
        <v>6072</v>
      </c>
    </row>
    <row r="485" spans="1:7">
      <c r="A485" s="494" t="s">
        <v>2043</v>
      </c>
      <c r="E485" s="497"/>
    </row>
    <row r="486" spans="1:7">
      <c r="A486" t="s">
        <v>6073</v>
      </c>
      <c r="B486" t="s">
        <v>6074</v>
      </c>
      <c r="C486" s="497" t="s">
        <v>2576</v>
      </c>
      <c r="D486" s="497" t="s">
        <v>2043</v>
      </c>
      <c r="E486" s="497" t="s">
        <v>2601</v>
      </c>
      <c r="F486" s="498">
        <v>44029</v>
      </c>
      <c r="G486" s="499" t="s">
        <v>6075</v>
      </c>
    </row>
    <row r="487" spans="1:7">
      <c r="A487" t="s">
        <v>6076</v>
      </c>
      <c r="B487" t="s">
        <v>6077</v>
      </c>
      <c r="C487" s="497" t="s">
        <v>2576</v>
      </c>
      <c r="D487" s="497" t="s">
        <v>2043</v>
      </c>
      <c r="E487" s="497" t="s">
        <v>2601</v>
      </c>
      <c r="F487" s="498">
        <v>43871</v>
      </c>
      <c r="G487" s="499" t="s">
        <v>6078</v>
      </c>
    </row>
    <row r="488" spans="1:7">
      <c r="A488" t="s">
        <v>6079</v>
      </c>
      <c r="B488" t="s">
        <v>6080</v>
      </c>
      <c r="C488" s="497" t="s">
        <v>2576</v>
      </c>
      <c r="D488" s="497" t="s">
        <v>2043</v>
      </c>
      <c r="E488" s="497" t="s">
        <v>2601</v>
      </c>
      <c r="F488" s="498">
        <v>43871</v>
      </c>
      <c r="G488" s="499" t="s">
        <v>6081</v>
      </c>
    </row>
    <row r="489" spans="1:7">
      <c r="A489" t="s">
        <v>6082</v>
      </c>
      <c r="B489" t="s">
        <v>6083</v>
      </c>
      <c r="C489" s="497" t="s">
        <v>2576</v>
      </c>
      <c r="D489" s="497" t="s">
        <v>2043</v>
      </c>
      <c r="E489" s="497" t="s">
        <v>2601</v>
      </c>
      <c r="F489" s="498">
        <v>43871</v>
      </c>
      <c r="G489" s="499" t="s">
        <v>6084</v>
      </c>
    </row>
    <row r="490" spans="1:7">
      <c r="A490" t="s">
        <v>6085</v>
      </c>
      <c r="B490" t="s">
        <v>6086</v>
      </c>
      <c r="C490" s="497" t="s">
        <v>2576</v>
      </c>
      <c r="D490" s="497" t="s">
        <v>2043</v>
      </c>
      <c r="E490" s="497" t="s">
        <v>2601</v>
      </c>
      <c r="F490" s="498">
        <v>43871</v>
      </c>
      <c r="G490" s="499" t="s">
        <v>6087</v>
      </c>
    </row>
    <row r="491" spans="1:7">
      <c r="A491" t="s">
        <v>6088</v>
      </c>
      <c r="B491" t="s">
        <v>6089</v>
      </c>
      <c r="C491" s="497" t="s">
        <v>2576</v>
      </c>
      <c r="D491" s="497" t="s">
        <v>2043</v>
      </c>
      <c r="E491" s="497" t="s">
        <v>2601</v>
      </c>
      <c r="F491" s="498">
        <v>43871</v>
      </c>
      <c r="G491" s="499" t="s">
        <v>6090</v>
      </c>
    </row>
    <row r="492" spans="1:7">
      <c r="A492" t="s">
        <v>6091</v>
      </c>
      <c r="B492" t="s">
        <v>6092</v>
      </c>
      <c r="C492" s="497" t="s">
        <v>2576</v>
      </c>
      <c r="D492" s="497" t="s">
        <v>2043</v>
      </c>
      <c r="E492" s="497" t="s">
        <v>2601</v>
      </c>
      <c r="F492" s="498">
        <v>43871</v>
      </c>
      <c r="G492" s="499" t="s">
        <v>6093</v>
      </c>
    </row>
    <row r="493" spans="1:7">
      <c r="A493" t="s">
        <v>6094</v>
      </c>
      <c r="B493" t="s">
        <v>6095</v>
      </c>
      <c r="C493" s="497" t="s">
        <v>2576</v>
      </c>
      <c r="D493" s="497" t="s">
        <v>2043</v>
      </c>
      <c r="E493" s="497" t="s">
        <v>2601</v>
      </c>
      <c r="F493" s="498">
        <v>43871</v>
      </c>
      <c r="G493" s="499" t="s">
        <v>6096</v>
      </c>
    </row>
    <row r="494" spans="1:7">
      <c r="A494" t="s">
        <v>6097</v>
      </c>
      <c r="B494" t="s">
        <v>6098</v>
      </c>
      <c r="C494" s="497" t="s">
        <v>2576</v>
      </c>
      <c r="D494" s="497" t="s">
        <v>2043</v>
      </c>
      <c r="E494" s="497" t="s">
        <v>2601</v>
      </c>
      <c r="F494" s="498">
        <v>43871</v>
      </c>
      <c r="G494" s="499" t="s">
        <v>6099</v>
      </c>
    </row>
    <row r="495" spans="1:7">
      <c r="A495" t="s">
        <v>6100</v>
      </c>
      <c r="B495" t="s">
        <v>6101</v>
      </c>
      <c r="C495" s="497" t="s">
        <v>2576</v>
      </c>
      <c r="D495" s="497" t="s">
        <v>2043</v>
      </c>
      <c r="E495" s="497" t="s">
        <v>2601</v>
      </c>
      <c r="F495" s="498">
        <v>43871</v>
      </c>
      <c r="G495" s="499" t="s">
        <v>6102</v>
      </c>
    </row>
    <row r="496" spans="1:7">
      <c r="A496" t="s">
        <v>6103</v>
      </c>
      <c r="B496" t="s">
        <v>6104</v>
      </c>
      <c r="C496" s="497" t="s">
        <v>2576</v>
      </c>
      <c r="D496" s="497" t="s">
        <v>2043</v>
      </c>
      <c r="E496" s="497" t="s">
        <v>2601</v>
      </c>
      <c r="F496" s="498">
        <v>43871</v>
      </c>
      <c r="G496" s="499" t="s">
        <v>6105</v>
      </c>
    </row>
    <row r="497" spans="1:7">
      <c r="A497" t="s">
        <v>6106</v>
      </c>
      <c r="B497" t="s">
        <v>6107</v>
      </c>
      <c r="C497" s="497" t="s">
        <v>2576</v>
      </c>
      <c r="D497" s="497" t="s">
        <v>2043</v>
      </c>
      <c r="E497" s="497" t="s">
        <v>2601</v>
      </c>
      <c r="F497" s="498">
        <v>43871</v>
      </c>
      <c r="G497" s="499" t="s">
        <v>6108</v>
      </c>
    </row>
    <row r="498" spans="1:7">
      <c r="A498" t="s">
        <v>6109</v>
      </c>
      <c r="B498" t="s">
        <v>6110</v>
      </c>
      <c r="C498" s="497" t="s">
        <v>2576</v>
      </c>
      <c r="D498" s="497" t="s">
        <v>2043</v>
      </c>
      <c r="E498" s="497" t="s">
        <v>2601</v>
      </c>
      <c r="F498" s="498">
        <v>44029</v>
      </c>
      <c r="G498" s="499" t="s">
        <v>6111</v>
      </c>
    </row>
    <row r="499" spans="1:7">
      <c r="A499" t="s">
        <v>6112</v>
      </c>
      <c r="B499" t="s">
        <v>6113</v>
      </c>
      <c r="C499" s="497" t="s">
        <v>2576</v>
      </c>
      <c r="D499" s="497" t="s">
        <v>2043</v>
      </c>
      <c r="E499" s="497" t="s">
        <v>2601</v>
      </c>
      <c r="F499" s="498">
        <v>43871</v>
      </c>
      <c r="G499" s="499" t="s">
        <v>6114</v>
      </c>
    </row>
    <row r="500" spans="1:7">
      <c r="A500" t="s">
        <v>6115</v>
      </c>
      <c r="B500" t="s">
        <v>6116</v>
      </c>
      <c r="C500" s="497" t="s">
        <v>2576</v>
      </c>
      <c r="D500" s="497" t="s">
        <v>2043</v>
      </c>
      <c r="E500" s="497" t="s">
        <v>2601</v>
      </c>
      <c r="F500" s="498">
        <v>43871</v>
      </c>
      <c r="G500" s="499" t="s">
        <v>6117</v>
      </c>
    </row>
    <row r="501" spans="1:7">
      <c r="A501" t="s">
        <v>6118</v>
      </c>
      <c r="B501" t="s">
        <v>6119</v>
      </c>
      <c r="C501" s="497" t="s">
        <v>2576</v>
      </c>
      <c r="D501" s="497" t="s">
        <v>2043</v>
      </c>
      <c r="E501" s="497" t="s">
        <v>2601</v>
      </c>
      <c r="F501" s="498">
        <v>43871</v>
      </c>
      <c r="G501" s="499" t="s">
        <v>6120</v>
      </c>
    </row>
    <row r="502" spans="1:7">
      <c r="A502" t="s">
        <v>6121</v>
      </c>
      <c r="B502" t="s">
        <v>6122</v>
      </c>
      <c r="C502" s="497" t="s">
        <v>2576</v>
      </c>
      <c r="D502" s="497" t="s">
        <v>2043</v>
      </c>
      <c r="E502" s="497" t="s">
        <v>2601</v>
      </c>
      <c r="F502" s="498">
        <v>43871</v>
      </c>
      <c r="G502" s="499" t="s">
        <v>6123</v>
      </c>
    </row>
    <row r="503" spans="1:7">
      <c r="A503" t="s">
        <v>6124</v>
      </c>
      <c r="B503" t="s">
        <v>6125</v>
      </c>
      <c r="C503" s="497" t="s">
        <v>2576</v>
      </c>
      <c r="D503" s="497" t="s">
        <v>2043</v>
      </c>
      <c r="E503" s="497" t="s">
        <v>2601</v>
      </c>
      <c r="F503" s="498">
        <v>43871</v>
      </c>
      <c r="G503" s="499" t="s">
        <v>6126</v>
      </c>
    </row>
    <row r="504" spans="1:7">
      <c r="A504" t="s">
        <v>6127</v>
      </c>
      <c r="B504" t="s">
        <v>6128</v>
      </c>
      <c r="C504" s="497" t="s">
        <v>2576</v>
      </c>
      <c r="D504" s="497" t="s">
        <v>2043</v>
      </c>
      <c r="E504" s="497" t="s">
        <v>2601</v>
      </c>
      <c r="F504" s="498">
        <v>43871</v>
      </c>
      <c r="G504" s="499" t="s">
        <v>6129</v>
      </c>
    </row>
    <row r="505" spans="1:7">
      <c r="A505" t="s">
        <v>6130</v>
      </c>
      <c r="B505" t="s">
        <v>6131</v>
      </c>
      <c r="C505" s="497" t="s">
        <v>2576</v>
      </c>
      <c r="D505" s="497" t="s">
        <v>2043</v>
      </c>
      <c r="E505" s="497" t="s">
        <v>2601</v>
      </c>
      <c r="F505" s="498">
        <v>43871</v>
      </c>
      <c r="G505" s="499" t="s">
        <v>6132</v>
      </c>
    </row>
    <row r="506" spans="1:7">
      <c r="A506" t="s">
        <v>6133</v>
      </c>
      <c r="B506" t="s">
        <v>6134</v>
      </c>
      <c r="C506" s="497" t="s">
        <v>2576</v>
      </c>
      <c r="D506" s="497" t="s">
        <v>2043</v>
      </c>
      <c r="E506" s="497" t="s">
        <v>2601</v>
      </c>
      <c r="F506" s="498">
        <v>43871</v>
      </c>
      <c r="G506" s="499" t="s">
        <v>6135</v>
      </c>
    </row>
    <row r="507" spans="1:7">
      <c r="A507" t="s">
        <v>6136</v>
      </c>
      <c r="B507" t="s">
        <v>6137</v>
      </c>
      <c r="C507" s="497" t="s">
        <v>2576</v>
      </c>
      <c r="D507" s="497" t="s">
        <v>2043</v>
      </c>
      <c r="E507" s="497" t="s">
        <v>2601</v>
      </c>
      <c r="F507" s="498">
        <v>43871</v>
      </c>
      <c r="G507" s="499" t="s">
        <v>6138</v>
      </c>
    </row>
    <row r="508" spans="1:7">
      <c r="A508" t="s">
        <v>6139</v>
      </c>
      <c r="B508" t="s">
        <v>6140</v>
      </c>
      <c r="C508" s="497" t="s">
        <v>2576</v>
      </c>
      <c r="D508" s="497" t="s">
        <v>2043</v>
      </c>
      <c r="E508" s="497" t="s">
        <v>2601</v>
      </c>
      <c r="F508" s="498">
        <v>43713</v>
      </c>
      <c r="G508" s="499" t="s">
        <v>6141</v>
      </c>
    </row>
    <row r="509" spans="1:7">
      <c r="A509" t="s">
        <v>6142</v>
      </c>
      <c r="B509" t="s">
        <v>6143</v>
      </c>
      <c r="C509" s="497" t="s">
        <v>2064</v>
      </c>
      <c r="D509" s="497" t="s">
        <v>2043</v>
      </c>
      <c r="E509" s="497" t="s">
        <v>2601</v>
      </c>
      <c r="F509" s="498">
        <v>44061</v>
      </c>
      <c r="G509" s="499" t="s">
        <v>6144</v>
      </c>
    </row>
    <row r="510" spans="1:7">
      <c r="A510" t="s">
        <v>6145</v>
      </c>
      <c r="B510" t="s">
        <v>6146</v>
      </c>
      <c r="C510" s="497" t="s">
        <v>2064</v>
      </c>
      <c r="D510" s="497" t="s">
        <v>2043</v>
      </c>
      <c r="E510" s="497" t="s">
        <v>2601</v>
      </c>
      <c r="F510" s="498">
        <v>44061</v>
      </c>
      <c r="G510" s="499" t="s">
        <v>6147</v>
      </c>
    </row>
    <row r="511" spans="1:7">
      <c r="A511" t="s">
        <v>6148</v>
      </c>
      <c r="B511" t="s">
        <v>6149</v>
      </c>
      <c r="C511" s="497" t="s">
        <v>4861</v>
      </c>
      <c r="D511" s="497" t="s">
        <v>2043</v>
      </c>
      <c r="E511" s="497" t="s">
        <v>2601</v>
      </c>
      <c r="F511" s="498">
        <v>43609</v>
      </c>
      <c r="G511" s="499" t="s">
        <v>6150</v>
      </c>
    </row>
    <row r="512" spans="1:7">
      <c r="A512" t="s">
        <v>6151</v>
      </c>
      <c r="B512" t="s">
        <v>6152</v>
      </c>
      <c r="C512" s="497" t="s">
        <v>4861</v>
      </c>
      <c r="D512" s="497" t="s">
        <v>2043</v>
      </c>
      <c r="E512" s="497" t="s">
        <v>2601</v>
      </c>
      <c r="F512" s="498">
        <v>42265</v>
      </c>
      <c r="G512" s="499" t="s">
        <v>6153</v>
      </c>
    </row>
    <row r="513" spans="1:7">
      <c r="A513" t="s">
        <v>6154</v>
      </c>
      <c r="B513" t="s">
        <v>6155</v>
      </c>
      <c r="C513" s="497" t="s">
        <v>4861</v>
      </c>
      <c r="D513" s="497" t="s">
        <v>482</v>
      </c>
      <c r="E513" s="497" t="s">
        <v>2601</v>
      </c>
      <c r="F513" s="498">
        <v>43938</v>
      </c>
      <c r="G513" t="s">
        <v>6156</v>
      </c>
    </row>
    <row r="514" spans="1:7">
      <c r="A514" t="s">
        <v>6157</v>
      </c>
      <c r="B514" t="s">
        <v>6158</v>
      </c>
      <c r="C514" s="497" t="s">
        <v>4861</v>
      </c>
      <c r="D514" s="497" t="s">
        <v>482</v>
      </c>
      <c r="E514" s="497" t="s">
        <v>2601</v>
      </c>
      <c r="F514" s="498">
        <v>43707</v>
      </c>
      <c r="G514" t="s">
        <v>6159</v>
      </c>
    </row>
    <row r="515" spans="1:7">
      <c r="A515" t="s">
        <v>6160</v>
      </c>
      <c r="B515" t="s">
        <v>6161</v>
      </c>
      <c r="C515" s="497" t="s">
        <v>4861</v>
      </c>
      <c r="D515" s="497" t="s">
        <v>2043</v>
      </c>
      <c r="E515" s="497" t="s">
        <v>2435</v>
      </c>
      <c r="F515" s="498">
        <v>43871</v>
      </c>
      <c r="G515" s="499" t="s">
        <v>6162</v>
      </c>
    </row>
    <row r="516" spans="1:7">
      <c r="A516" t="s">
        <v>6163</v>
      </c>
      <c r="B516" t="s">
        <v>6164</v>
      </c>
      <c r="C516" s="497" t="s">
        <v>4861</v>
      </c>
      <c r="D516" s="497" t="s">
        <v>2043</v>
      </c>
      <c r="E516" s="497" t="s">
        <v>2601</v>
      </c>
      <c r="F516" s="498">
        <v>43871</v>
      </c>
      <c r="G516" s="499" t="s">
        <v>6165</v>
      </c>
    </row>
    <row r="517" spans="1:7">
      <c r="A517" t="s">
        <v>6166</v>
      </c>
      <c r="B517" t="s">
        <v>6167</v>
      </c>
      <c r="C517" s="497" t="s">
        <v>4861</v>
      </c>
      <c r="D517" s="497" t="s">
        <v>2043</v>
      </c>
      <c r="E517" s="497" t="s">
        <v>2435</v>
      </c>
      <c r="F517" s="498">
        <v>43871</v>
      </c>
      <c r="G517" s="499" t="s">
        <v>6168</v>
      </c>
    </row>
    <row r="518" spans="1:7">
      <c r="A518" t="s">
        <v>6169</v>
      </c>
      <c r="B518" t="s">
        <v>6170</v>
      </c>
      <c r="C518" s="497" t="s">
        <v>4861</v>
      </c>
      <c r="D518" s="497" t="s">
        <v>2043</v>
      </c>
      <c r="E518" s="497" t="s">
        <v>2435</v>
      </c>
      <c r="F518" s="498">
        <v>43871</v>
      </c>
      <c r="G518" s="499" t="s">
        <v>6171</v>
      </c>
    </row>
    <row r="519" spans="1:7">
      <c r="A519" t="s">
        <v>6172</v>
      </c>
      <c r="B519" t="s">
        <v>6173</v>
      </c>
      <c r="C519" s="497" t="s">
        <v>4861</v>
      </c>
      <c r="D519" s="497" t="s">
        <v>2043</v>
      </c>
      <c r="E519" s="497" t="s">
        <v>2601</v>
      </c>
      <c r="F519" s="498">
        <v>43871</v>
      </c>
      <c r="G519" s="499" t="s">
        <v>6174</v>
      </c>
    </row>
    <row r="520" spans="1:7">
      <c r="A520" t="s">
        <v>6175</v>
      </c>
      <c r="B520" t="s">
        <v>6176</v>
      </c>
      <c r="C520" s="497" t="s">
        <v>4861</v>
      </c>
      <c r="D520" s="497" t="s">
        <v>2043</v>
      </c>
      <c r="E520" s="497" t="s">
        <v>2435</v>
      </c>
      <c r="F520" s="498">
        <v>43871</v>
      </c>
      <c r="G520" s="499" t="s">
        <v>6177</v>
      </c>
    </row>
    <row r="521" spans="1:7">
      <c r="A521" t="s">
        <v>6178</v>
      </c>
      <c r="B521" t="s">
        <v>6179</v>
      </c>
      <c r="C521" s="497" t="s">
        <v>4861</v>
      </c>
      <c r="D521" s="497" t="s">
        <v>2043</v>
      </c>
      <c r="E521" s="497" t="s">
        <v>2435</v>
      </c>
      <c r="F521" s="498">
        <v>43871</v>
      </c>
      <c r="G521" s="499" t="s">
        <v>6180</v>
      </c>
    </row>
    <row r="522" spans="1:7">
      <c r="A522" t="s">
        <v>6181</v>
      </c>
      <c r="B522" t="s">
        <v>6182</v>
      </c>
      <c r="C522" s="497" t="s">
        <v>4861</v>
      </c>
      <c r="D522" s="497" t="s">
        <v>2043</v>
      </c>
      <c r="E522" s="497" t="s">
        <v>5659</v>
      </c>
      <c r="F522" s="498">
        <v>43871</v>
      </c>
      <c r="G522" s="499" t="s">
        <v>6183</v>
      </c>
    </row>
    <row r="523" spans="1:7">
      <c r="A523" t="s">
        <v>6184</v>
      </c>
      <c r="B523" t="s">
        <v>6185</v>
      </c>
      <c r="C523" s="497" t="s">
        <v>4861</v>
      </c>
      <c r="D523" s="497" t="s">
        <v>2043</v>
      </c>
      <c r="E523" s="497" t="s">
        <v>2435</v>
      </c>
      <c r="F523" s="498">
        <v>43871</v>
      </c>
      <c r="G523" s="499" t="s">
        <v>6186</v>
      </c>
    </row>
    <row r="524" spans="1:7">
      <c r="A524" t="s">
        <v>6187</v>
      </c>
      <c r="B524" t="s">
        <v>6188</v>
      </c>
      <c r="C524" s="497" t="s">
        <v>4861</v>
      </c>
      <c r="D524" s="497" t="s">
        <v>2043</v>
      </c>
      <c r="E524" s="497" t="s">
        <v>5659</v>
      </c>
      <c r="F524" s="498">
        <v>43871</v>
      </c>
      <c r="G524" s="499" t="s">
        <v>6189</v>
      </c>
    </row>
    <row r="525" spans="1:7">
      <c r="A525" t="s">
        <v>6190</v>
      </c>
      <c r="B525" t="s">
        <v>6191</v>
      </c>
      <c r="C525" s="497" t="s">
        <v>4861</v>
      </c>
      <c r="D525" s="497" t="s">
        <v>2043</v>
      </c>
      <c r="E525" s="497" t="s">
        <v>2435</v>
      </c>
      <c r="F525" s="498">
        <v>43871</v>
      </c>
      <c r="G525" s="499" t="s">
        <v>6192</v>
      </c>
    </row>
    <row r="526" spans="1:7">
      <c r="A526" t="s">
        <v>6193</v>
      </c>
      <c r="B526" t="s">
        <v>6194</v>
      </c>
      <c r="C526" s="497" t="s">
        <v>4861</v>
      </c>
      <c r="D526" s="497" t="s">
        <v>2043</v>
      </c>
      <c r="E526" s="497" t="s">
        <v>5659</v>
      </c>
      <c r="F526" s="498">
        <v>43871</v>
      </c>
      <c r="G526" s="499" t="s">
        <v>6195</v>
      </c>
    </row>
    <row r="527" spans="1:7">
      <c r="A527" t="s">
        <v>6196</v>
      </c>
      <c r="B527" t="s">
        <v>6197</v>
      </c>
      <c r="C527" s="497" t="s">
        <v>4861</v>
      </c>
      <c r="D527" s="497" t="s">
        <v>2043</v>
      </c>
      <c r="E527" s="497" t="s">
        <v>5659</v>
      </c>
      <c r="F527" s="498">
        <v>43871</v>
      </c>
      <c r="G527" s="499" t="s">
        <v>6198</v>
      </c>
    </row>
    <row r="528" spans="1:7">
      <c r="A528" t="s">
        <v>6199</v>
      </c>
      <c r="B528" t="s">
        <v>6200</v>
      </c>
      <c r="C528" s="497" t="s">
        <v>4861</v>
      </c>
      <c r="D528" s="497" t="s">
        <v>2043</v>
      </c>
      <c r="E528" s="497" t="s">
        <v>2435</v>
      </c>
      <c r="F528" s="498">
        <v>43871</v>
      </c>
      <c r="G528" s="499" t="s">
        <v>6201</v>
      </c>
    </row>
    <row r="529" spans="1:7">
      <c r="A529" t="s">
        <v>6202</v>
      </c>
      <c r="B529" t="s">
        <v>6203</v>
      </c>
      <c r="C529" s="497" t="s">
        <v>4861</v>
      </c>
      <c r="D529" s="497" t="s">
        <v>2043</v>
      </c>
      <c r="E529" s="497" t="s">
        <v>5659</v>
      </c>
      <c r="F529" s="498">
        <v>43871</v>
      </c>
      <c r="G529" s="499" t="s">
        <v>6204</v>
      </c>
    </row>
    <row r="530" spans="1:7">
      <c r="A530" t="s">
        <v>6205</v>
      </c>
      <c r="B530" t="s">
        <v>6206</v>
      </c>
      <c r="C530" s="497" t="s">
        <v>4861</v>
      </c>
      <c r="D530" s="497" t="s">
        <v>2043</v>
      </c>
      <c r="E530" s="497" t="s">
        <v>2447</v>
      </c>
      <c r="F530" s="498">
        <v>43871</v>
      </c>
      <c r="G530" s="499" t="s">
        <v>6207</v>
      </c>
    </row>
    <row r="531" spans="1:7">
      <c r="A531" t="s">
        <v>6208</v>
      </c>
      <c r="B531" t="s">
        <v>6209</v>
      </c>
      <c r="C531" s="497" t="s">
        <v>4861</v>
      </c>
      <c r="D531" s="497" t="s">
        <v>2043</v>
      </c>
      <c r="E531" s="497" t="s">
        <v>2447</v>
      </c>
      <c r="F531" s="498">
        <v>43871</v>
      </c>
      <c r="G531" s="499" t="s">
        <v>6210</v>
      </c>
    </row>
    <row r="532" spans="1:7">
      <c r="A532" t="s">
        <v>6211</v>
      </c>
      <c r="B532" t="s">
        <v>6212</v>
      </c>
      <c r="C532" s="497" t="s">
        <v>4861</v>
      </c>
      <c r="D532" s="497" t="s">
        <v>2043</v>
      </c>
      <c r="E532" s="497" t="s">
        <v>5659</v>
      </c>
      <c r="F532" s="498">
        <v>43871</v>
      </c>
      <c r="G532" s="499" t="s">
        <v>6213</v>
      </c>
    </row>
    <row r="533" spans="1:7">
      <c r="A533" t="s">
        <v>6214</v>
      </c>
      <c r="B533" t="s">
        <v>6215</v>
      </c>
      <c r="C533" s="497" t="s">
        <v>4861</v>
      </c>
      <c r="D533" s="497" t="s">
        <v>2043</v>
      </c>
      <c r="E533" s="497" t="s">
        <v>2601</v>
      </c>
      <c r="F533" s="498">
        <v>43871</v>
      </c>
      <c r="G533" s="499" t="s">
        <v>6216</v>
      </c>
    </row>
    <row r="534" spans="1:7">
      <c r="A534" t="s">
        <v>6217</v>
      </c>
      <c r="B534" t="s">
        <v>6218</v>
      </c>
      <c r="C534" s="497" t="s">
        <v>4861</v>
      </c>
      <c r="D534" s="497" t="s">
        <v>2043</v>
      </c>
      <c r="E534" s="497" t="s">
        <v>5659</v>
      </c>
      <c r="F534" s="498">
        <v>43871</v>
      </c>
      <c r="G534" s="499" t="s">
        <v>6219</v>
      </c>
    </row>
    <row r="535" spans="1:7">
      <c r="A535" t="s">
        <v>6220</v>
      </c>
      <c r="B535" t="s">
        <v>6221</v>
      </c>
      <c r="C535" s="497" t="s">
        <v>4861</v>
      </c>
      <c r="D535" s="497" t="s">
        <v>2043</v>
      </c>
      <c r="E535" s="497" t="s">
        <v>5659</v>
      </c>
      <c r="F535" s="498">
        <v>43871</v>
      </c>
      <c r="G535" s="499" t="s">
        <v>6222</v>
      </c>
    </row>
    <row r="536" spans="1:7">
      <c r="A536" t="s">
        <v>6223</v>
      </c>
      <c r="B536" t="s">
        <v>6224</v>
      </c>
      <c r="C536" s="497" t="s">
        <v>4861</v>
      </c>
      <c r="D536" s="497" t="s">
        <v>2043</v>
      </c>
      <c r="E536" s="497" t="s">
        <v>5328</v>
      </c>
      <c r="F536" s="498">
        <v>43871</v>
      </c>
      <c r="G536" s="499" t="s">
        <v>6225</v>
      </c>
    </row>
    <row r="537" spans="1:7">
      <c r="A537" t="s">
        <v>6226</v>
      </c>
      <c r="B537" t="s">
        <v>6227</v>
      </c>
      <c r="C537" s="497" t="s">
        <v>4861</v>
      </c>
      <c r="D537" s="497" t="s">
        <v>2043</v>
      </c>
      <c r="E537" s="497" t="s">
        <v>2435</v>
      </c>
      <c r="F537" s="498">
        <v>43871</v>
      </c>
      <c r="G537" s="499" t="s">
        <v>6228</v>
      </c>
    </row>
    <row r="538" spans="1:7">
      <c r="A538" t="s">
        <v>6229</v>
      </c>
      <c r="B538" t="s">
        <v>6230</v>
      </c>
      <c r="C538" s="497" t="s">
        <v>4861</v>
      </c>
      <c r="D538" s="497" t="s">
        <v>2043</v>
      </c>
      <c r="E538" s="497" t="s">
        <v>2601</v>
      </c>
      <c r="F538" s="498">
        <v>43871</v>
      </c>
      <c r="G538" s="499" t="s">
        <v>6231</v>
      </c>
    </row>
    <row r="539" spans="1:7">
      <c r="A539" t="s">
        <v>6232</v>
      </c>
      <c r="B539" t="s">
        <v>6233</v>
      </c>
      <c r="C539" s="497" t="s">
        <v>4861</v>
      </c>
      <c r="D539" s="497" t="s">
        <v>2043</v>
      </c>
      <c r="E539" s="497" t="s">
        <v>2601</v>
      </c>
      <c r="F539" s="498">
        <v>43871</v>
      </c>
      <c r="G539" s="499" t="s">
        <v>6234</v>
      </c>
    </row>
    <row r="540" spans="1:7">
      <c r="A540" t="s">
        <v>6235</v>
      </c>
      <c r="B540" t="s">
        <v>6236</v>
      </c>
      <c r="C540" s="497" t="s">
        <v>4861</v>
      </c>
      <c r="D540" s="497" t="s">
        <v>2043</v>
      </c>
      <c r="E540" s="497" t="s">
        <v>2601</v>
      </c>
      <c r="F540" s="498">
        <v>43871</v>
      </c>
      <c r="G540" s="499" t="s">
        <v>6237</v>
      </c>
    </row>
    <row r="541" spans="1:7">
      <c r="A541" t="s">
        <v>6238</v>
      </c>
      <c r="B541" t="s">
        <v>6239</v>
      </c>
      <c r="C541" s="497" t="s">
        <v>4861</v>
      </c>
      <c r="D541" s="497" t="s">
        <v>2043</v>
      </c>
      <c r="E541" s="497" t="s">
        <v>5659</v>
      </c>
      <c r="F541" s="498">
        <v>43871</v>
      </c>
      <c r="G541" s="499" t="s">
        <v>6240</v>
      </c>
    </row>
    <row r="542" spans="1:7">
      <c r="A542" t="s">
        <v>6241</v>
      </c>
      <c r="B542" t="s">
        <v>6242</v>
      </c>
      <c r="C542" s="497" t="s">
        <v>4861</v>
      </c>
      <c r="D542" s="497" t="s">
        <v>2043</v>
      </c>
      <c r="E542" s="497" t="s">
        <v>5659</v>
      </c>
      <c r="F542" s="498">
        <v>43871</v>
      </c>
      <c r="G542" s="499" t="s">
        <v>6243</v>
      </c>
    </row>
    <row r="543" spans="1:7">
      <c r="A543" t="s">
        <v>6244</v>
      </c>
      <c r="B543" t="s">
        <v>6245</v>
      </c>
      <c r="C543" s="497" t="s">
        <v>4861</v>
      </c>
      <c r="D543" s="497" t="s">
        <v>2043</v>
      </c>
      <c r="E543" s="497" t="s">
        <v>2435</v>
      </c>
      <c r="F543" s="498">
        <v>43871</v>
      </c>
      <c r="G543" s="499" t="s">
        <v>6246</v>
      </c>
    </row>
    <row r="544" spans="1:7">
      <c r="A544" t="s">
        <v>6247</v>
      </c>
      <c r="B544" t="s">
        <v>6248</v>
      </c>
      <c r="C544" s="497" t="s">
        <v>4861</v>
      </c>
      <c r="D544" s="497" t="s">
        <v>2043</v>
      </c>
      <c r="E544" s="497" t="s">
        <v>5659</v>
      </c>
      <c r="F544" s="498">
        <v>43871</v>
      </c>
      <c r="G544" s="499" t="s">
        <v>6249</v>
      </c>
    </row>
    <row r="545" spans="1:7">
      <c r="A545" t="s">
        <v>6250</v>
      </c>
      <c r="B545" t="s">
        <v>6251</v>
      </c>
      <c r="C545" s="497" t="s">
        <v>4861</v>
      </c>
      <c r="D545" s="497" t="s">
        <v>2043</v>
      </c>
      <c r="E545" s="497" t="s">
        <v>2601</v>
      </c>
      <c r="F545" s="498">
        <v>43871</v>
      </c>
      <c r="G545" s="499" t="s">
        <v>6252</v>
      </c>
    </row>
    <row r="546" spans="1:7">
      <c r="A546" t="s">
        <v>6253</v>
      </c>
      <c r="B546" t="s">
        <v>6254</v>
      </c>
      <c r="C546" s="497" t="s">
        <v>4861</v>
      </c>
      <c r="D546" s="497" t="s">
        <v>2043</v>
      </c>
      <c r="E546" s="497" t="s">
        <v>2601</v>
      </c>
      <c r="F546" s="498">
        <v>44418</v>
      </c>
      <c r="G546" s="499" t="s">
        <v>6255</v>
      </c>
    </row>
    <row r="547" spans="1:7">
      <c r="A547" t="s">
        <v>6256</v>
      </c>
      <c r="B547" t="s">
        <v>6257</v>
      </c>
      <c r="C547" s="497" t="s">
        <v>537</v>
      </c>
      <c r="D547" s="497" t="s">
        <v>2043</v>
      </c>
      <c r="E547" s="497" t="s">
        <v>5659</v>
      </c>
      <c r="F547" s="498">
        <v>43871</v>
      </c>
      <c r="G547" s="499" t="s">
        <v>6258</v>
      </c>
    </row>
    <row r="548" spans="1:7">
      <c r="A548" t="s">
        <v>6259</v>
      </c>
      <c r="B548" t="s">
        <v>6260</v>
      </c>
      <c r="C548" s="497" t="s">
        <v>537</v>
      </c>
      <c r="D548" s="497" t="s">
        <v>2043</v>
      </c>
      <c r="E548" s="497" t="s">
        <v>2435</v>
      </c>
      <c r="F548" s="498">
        <v>43871</v>
      </c>
      <c r="G548" s="499" t="s">
        <v>6261</v>
      </c>
    </row>
    <row r="549" spans="1:7">
      <c r="A549" t="s">
        <v>6262</v>
      </c>
      <c r="B549" t="s">
        <v>6263</v>
      </c>
      <c r="C549" s="497" t="s">
        <v>537</v>
      </c>
      <c r="D549" s="497" t="s">
        <v>2043</v>
      </c>
      <c r="E549" s="497" t="s">
        <v>2601</v>
      </c>
      <c r="F549" s="498">
        <v>43871</v>
      </c>
      <c r="G549" s="499" t="s">
        <v>6264</v>
      </c>
    </row>
    <row r="550" spans="1:7">
      <c r="A550" t="s">
        <v>6265</v>
      </c>
      <c r="B550" t="s">
        <v>6266</v>
      </c>
      <c r="C550" s="497" t="s">
        <v>537</v>
      </c>
      <c r="D550" s="497" t="s">
        <v>2043</v>
      </c>
      <c r="E550" s="497" t="s">
        <v>2435</v>
      </c>
      <c r="F550" s="498">
        <v>43871</v>
      </c>
      <c r="G550" s="499" t="s">
        <v>6267</v>
      </c>
    </row>
    <row r="551" spans="1:7">
      <c r="A551" t="s">
        <v>6268</v>
      </c>
      <c r="B551" t="s">
        <v>6269</v>
      </c>
      <c r="C551" s="497" t="s">
        <v>537</v>
      </c>
      <c r="D551" s="497" t="s">
        <v>2043</v>
      </c>
      <c r="E551" s="497" t="s">
        <v>5328</v>
      </c>
      <c r="F551" s="498">
        <v>43871</v>
      </c>
      <c r="G551" s="499" t="s">
        <v>6270</v>
      </c>
    </row>
    <row r="552" spans="1:7">
      <c r="A552" t="s">
        <v>6271</v>
      </c>
      <c r="B552" t="s">
        <v>6272</v>
      </c>
      <c r="C552" s="497" t="s">
        <v>537</v>
      </c>
      <c r="D552" s="497" t="s">
        <v>2043</v>
      </c>
      <c r="E552" s="497" t="s">
        <v>2601</v>
      </c>
      <c r="F552" s="498">
        <v>43871</v>
      </c>
      <c r="G552" s="499" t="s">
        <v>6273</v>
      </c>
    </row>
    <row r="553" spans="1:7">
      <c r="A553" t="s">
        <v>6274</v>
      </c>
      <c r="B553" t="s">
        <v>6275</v>
      </c>
      <c r="C553" s="497" t="s">
        <v>537</v>
      </c>
      <c r="D553" s="497" t="s">
        <v>2043</v>
      </c>
      <c r="E553" s="497" t="s">
        <v>5659</v>
      </c>
      <c r="F553" s="498">
        <v>43871</v>
      </c>
      <c r="G553" s="499" t="s">
        <v>6276</v>
      </c>
    </row>
    <row r="554" spans="1:7">
      <c r="A554" t="s">
        <v>6277</v>
      </c>
      <c r="B554" t="s">
        <v>6278</v>
      </c>
      <c r="C554" s="497" t="s">
        <v>537</v>
      </c>
      <c r="D554" s="497" t="s">
        <v>2043</v>
      </c>
      <c r="E554" s="497" t="s">
        <v>5659</v>
      </c>
      <c r="F554" s="498">
        <v>43871</v>
      </c>
      <c r="G554" s="499" t="s">
        <v>6279</v>
      </c>
    </row>
    <row r="555" spans="1:7">
      <c r="A555" t="s">
        <v>6280</v>
      </c>
      <c r="B555" t="s">
        <v>6281</v>
      </c>
      <c r="C555" s="497" t="s">
        <v>537</v>
      </c>
      <c r="D555" s="497" t="s">
        <v>2043</v>
      </c>
      <c r="E555" s="497" t="s">
        <v>2435</v>
      </c>
      <c r="F555" s="498">
        <v>43871</v>
      </c>
      <c r="G555" s="499" t="s">
        <v>6282</v>
      </c>
    </row>
    <row r="556" spans="1:7">
      <c r="A556" t="s">
        <v>6283</v>
      </c>
      <c r="B556" t="s">
        <v>6284</v>
      </c>
      <c r="C556" s="497" t="s">
        <v>6285</v>
      </c>
      <c r="D556" s="497" t="s">
        <v>2043</v>
      </c>
      <c r="E556" s="497" t="s">
        <v>5659</v>
      </c>
      <c r="F556" s="498">
        <v>43871</v>
      </c>
      <c r="G556" s="499" t="s">
        <v>6286</v>
      </c>
    </row>
    <row r="557" spans="1:7">
      <c r="A557" t="s">
        <v>6287</v>
      </c>
      <c r="B557" t="s">
        <v>6288</v>
      </c>
      <c r="C557" s="497" t="s">
        <v>6285</v>
      </c>
      <c r="D557" s="497" t="s">
        <v>2043</v>
      </c>
      <c r="E557" s="497" t="s">
        <v>2601</v>
      </c>
      <c r="F557" s="498">
        <v>43871</v>
      </c>
      <c r="G557" s="499" t="s">
        <v>6289</v>
      </c>
    </row>
    <row r="558" spans="1:7">
      <c r="A558" t="s">
        <v>6290</v>
      </c>
      <c r="B558" t="s">
        <v>6291</v>
      </c>
      <c r="C558" s="497" t="s">
        <v>6285</v>
      </c>
      <c r="D558" s="497" t="s">
        <v>2043</v>
      </c>
      <c r="E558" s="497" t="s">
        <v>2435</v>
      </c>
      <c r="F558" s="498">
        <v>43871</v>
      </c>
      <c r="G558" s="499" t="s">
        <v>6292</v>
      </c>
    </row>
    <row r="559" spans="1:7">
      <c r="A559" t="s">
        <v>6293</v>
      </c>
      <c r="B559" t="s">
        <v>6294</v>
      </c>
      <c r="C559" s="497" t="s">
        <v>6285</v>
      </c>
      <c r="D559" s="497" t="s">
        <v>2043</v>
      </c>
      <c r="E559" s="497" t="s">
        <v>5328</v>
      </c>
      <c r="F559" s="498">
        <v>43871</v>
      </c>
      <c r="G559" s="499" t="s">
        <v>6295</v>
      </c>
    </row>
    <row r="560" spans="1:7">
      <c r="A560" t="s">
        <v>6296</v>
      </c>
      <c r="B560" t="s">
        <v>6297</v>
      </c>
      <c r="C560" s="497" t="s">
        <v>6285</v>
      </c>
      <c r="D560" s="497" t="s">
        <v>2043</v>
      </c>
      <c r="E560" s="497" t="s">
        <v>2601</v>
      </c>
      <c r="F560" s="498">
        <v>43871</v>
      </c>
      <c r="G560" s="499" t="s">
        <v>6298</v>
      </c>
    </row>
    <row r="561" spans="1:7">
      <c r="A561" t="s">
        <v>6299</v>
      </c>
      <c r="B561" t="s">
        <v>6300</v>
      </c>
      <c r="C561" s="497" t="s">
        <v>6285</v>
      </c>
      <c r="D561" s="497" t="s">
        <v>2043</v>
      </c>
      <c r="E561" s="497" t="s">
        <v>2435</v>
      </c>
      <c r="F561" s="498">
        <v>43871</v>
      </c>
      <c r="G561" s="499" t="s">
        <v>6301</v>
      </c>
    </row>
    <row r="562" spans="1:7">
      <c r="A562" t="s">
        <v>6302</v>
      </c>
      <c r="B562" t="s">
        <v>6303</v>
      </c>
      <c r="C562" s="497" t="s">
        <v>6285</v>
      </c>
      <c r="D562" s="497" t="s">
        <v>2043</v>
      </c>
      <c r="E562" s="497" t="s">
        <v>2601</v>
      </c>
      <c r="F562" s="498">
        <v>43871</v>
      </c>
      <c r="G562" s="499" t="s">
        <v>6304</v>
      </c>
    </row>
    <row r="563" spans="1:7">
      <c r="A563" t="s">
        <v>6305</v>
      </c>
      <c r="B563" t="s">
        <v>6306</v>
      </c>
      <c r="C563" s="497" t="s">
        <v>6285</v>
      </c>
      <c r="D563" s="497" t="s">
        <v>2043</v>
      </c>
      <c r="E563" s="497" t="s">
        <v>2435</v>
      </c>
      <c r="F563" s="498">
        <v>43871</v>
      </c>
      <c r="G563" s="499" t="s">
        <v>6307</v>
      </c>
    </row>
    <row r="564" spans="1:7">
      <c r="A564" t="s">
        <v>6308</v>
      </c>
      <c r="B564" t="s">
        <v>6309</v>
      </c>
      <c r="C564" s="497" t="s">
        <v>6285</v>
      </c>
      <c r="D564" s="497" t="s">
        <v>2043</v>
      </c>
      <c r="E564" s="497" t="s">
        <v>2601</v>
      </c>
      <c r="F564" s="498">
        <v>43871</v>
      </c>
      <c r="G564" s="499" t="s">
        <v>6310</v>
      </c>
    </row>
    <row r="565" spans="1:7">
      <c r="A565" t="s">
        <v>6311</v>
      </c>
      <c r="B565" t="s">
        <v>6312</v>
      </c>
      <c r="C565" s="497" t="s">
        <v>6285</v>
      </c>
      <c r="D565" s="497" t="s">
        <v>2043</v>
      </c>
      <c r="E565" s="497" t="s">
        <v>2435</v>
      </c>
      <c r="F565" s="498">
        <v>43871</v>
      </c>
      <c r="G565" s="499" t="s">
        <v>6313</v>
      </c>
    </row>
    <row r="566" spans="1:7">
      <c r="A566" t="s">
        <v>6314</v>
      </c>
      <c r="B566" t="s">
        <v>6315</v>
      </c>
      <c r="C566" s="497" t="s">
        <v>6285</v>
      </c>
      <c r="D566" s="497" t="s">
        <v>2043</v>
      </c>
      <c r="E566" s="497" t="s">
        <v>2601</v>
      </c>
      <c r="F566" s="498">
        <v>43871</v>
      </c>
      <c r="G566" s="499" t="s">
        <v>6316</v>
      </c>
    </row>
    <row r="567" spans="1:7">
      <c r="A567" t="s">
        <v>6317</v>
      </c>
      <c r="B567" t="s">
        <v>6318</v>
      </c>
      <c r="C567" s="497" t="s">
        <v>6285</v>
      </c>
      <c r="D567" s="497" t="s">
        <v>2043</v>
      </c>
      <c r="E567" s="497" t="s">
        <v>2435</v>
      </c>
      <c r="F567" s="498">
        <v>43871</v>
      </c>
      <c r="G567" s="499" t="s">
        <v>6319</v>
      </c>
    </row>
    <row r="568" spans="1:7">
      <c r="A568" t="s">
        <v>6320</v>
      </c>
      <c r="B568" t="s">
        <v>6321</v>
      </c>
      <c r="C568" s="497" t="s">
        <v>6285</v>
      </c>
      <c r="D568" s="497" t="s">
        <v>2043</v>
      </c>
      <c r="E568" s="497" t="s">
        <v>2435</v>
      </c>
      <c r="F568" s="498">
        <v>43871</v>
      </c>
      <c r="G568" s="499" t="s">
        <v>6322</v>
      </c>
    </row>
    <row r="569" spans="1:7">
      <c r="A569" t="s">
        <v>6323</v>
      </c>
      <c r="B569" t="s">
        <v>6324</v>
      </c>
      <c r="C569" s="497" t="s">
        <v>4961</v>
      </c>
      <c r="D569" s="497" t="s">
        <v>2043</v>
      </c>
      <c r="E569" s="497" t="s">
        <v>2601</v>
      </c>
      <c r="F569" s="498">
        <v>44166</v>
      </c>
      <c r="G569" s="499" t="s">
        <v>6325</v>
      </c>
    </row>
    <row r="570" spans="1:7">
      <c r="A570" t="s">
        <v>6326</v>
      </c>
      <c r="B570" t="s">
        <v>6327</v>
      </c>
      <c r="C570" s="497" t="s">
        <v>4961</v>
      </c>
      <c r="D570" s="497" t="s">
        <v>2043</v>
      </c>
      <c r="E570" s="497" t="s">
        <v>2601</v>
      </c>
      <c r="F570" s="498">
        <v>42186</v>
      </c>
      <c r="G570" s="499" t="s">
        <v>6328</v>
      </c>
    </row>
    <row r="571" spans="1:7">
      <c r="A571" t="s">
        <v>6329</v>
      </c>
      <c r="B571" t="s">
        <v>6330</v>
      </c>
      <c r="C571" s="497" t="s">
        <v>4961</v>
      </c>
      <c r="D571" s="497" t="s">
        <v>2043</v>
      </c>
      <c r="E571" s="497" t="s">
        <v>2447</v>
      </c>
      <c r="F571" s="498">
        <v>43220</v>
      </c>
      <c r="G571" s="499" t="s">
        <v>6331</v>
      </c>
    </row>
    <row r="572" spans="1:7">
      <c r="A572" t="s">
        <v>6332</v>
      </c>
      <c r="B572" t="s">
        <v>6333</v>
      </c>
      <c r="C572" s="497" t="s">
        <v>4961</v>
      </c>
      <c r="D572" s="497" t="s">
        <v>2043</v>
      </c>
      <c r="E572" s="497" t="s">
        <v>2447</v>
      </c>
      <c r="F572" s="498">
        <v>42502</v>
      </c>
      <c r="G572" s="499" t="s">
        <v>6334</v>
      </c>
    </row>
    <row r="573" spans="1:7">
      <c r="A573" t="s">
        <v>6335</v>
      </c>
      <c r="B573" t="s">
        <v>6336</v>
      </c>
      <c r="C573" s="497" t="s">
        <v>4961</v>
      </c>
      <c r="D573" s="497" t="s">
        <v>2043</v>
      </c>
      <c r="E573" s="497" t="s">
        <v>2447</v>
      </c>
      <c r="F573" s="498">
        <v>41806</v>
      </c>
      <c r="G573" s="499" t="s">
        <v>6337</v>
      </c>
    </row>
    <row r="574" spans="1:7">
      <c r="A574" t="s">
        <v>6338</v>
      </c>
      <c r="B574" t="s">
        <v>6339</v>
      </c>
      <c r="C574" s="497" t="s">
        <v>4961</v>
      </c>
      <c r="D574" s="497" t="s">
        <v>2043</v>
      </c>
      <c r="E574" s="497" t="s">
        <v>2447</v>
      </c>
      <c r="F574" s="498">
        <v>42933</v>
      </c>
      <c r="G574" s="499" t="s">
        <v>6340</v>
      </c>
    </row>
    <row r="575" spans="1:7">
      <c r="A575" t="s">
        <v>6341</v>
      </c>
      <c r="B575" t="s">
        <v>6342</v>
      </c>
      <c r="C575" s="497" t="s">
        <v>4961</v>
      </c>
      <c r="D575" s="497" t="s">
        <v>2043</v>
      </c>
      <c r="E575" s="497" t="s">
        <v>2447</v>
      </c>
      <c r="F575" s="498">
        <v>43677</v>
      </c>
      <c r="G575" s="499" t="s">
        <v>6343</v>
      </c>
    </row>
    <row r="576" spans="1:7">
      <c r="A576" t="s">
        <v>6344</v>
      </c>
      <c r="B576" t="s">
        <v>6345</v>
      </c>
      <c r="C576" s="497" t="s">
        <v>4961</v>
      </c>
      <c r="D576" s="497" t="s">
        <v>2043</v>
      </c>
      <c r="E576" s="497" t="s">
        <v>2601</v>
      </c>
      <c r="F576" s="498">
        <v>42502</v>
      </c>
      <c r="G576" s="499" t="s">
        <v>6346</v>
      </c>
    </row>
    <row r="577" spans="1:7">
      <c r="A577" t="s">
        <v>6347</v>
      </c>
      <c r="B577" t="s">
        <v>6348</v>
      </c>
      <c r="C577" s="497" t="s">
        <v>4961</v>
      </c>
      <c r="D577" s="497" t="s">
        <v>2043</v>
      </c>
      <c r="E577" s="497" t="s">
        <v>2447</v>
      </c>
      <c r="F577" s="498">
        <v>42801</v>
      </c>
      <c r="G577" s="499" t="s">
        <v>6349</v>
      </c>
    </row>
    <row r="578" spans="1:7">
      <c r="A578" t="s">
        <v>6350</v>
      </c>
      <c r="B578" t="s">
        <v>6351</v>
      </c>
      <c r="C578" t="s">
        <v>6352</v>
      </c>
      <c r="D578" s="497" t="s">
        <v>2043</v>
      </c>
      <c r="E578" s="497" t="s">
        <v>2601</v>
      </c>
      <c r="F578" s="498">
        <v>44064</v>
      </c>
      <c r="G578" t="s">
        <v>6353</v>
      </c>
    </row>
    <row r="579" spans="1:7">
      <c r="A579" t="s">
        <v>6354</v>
      </c>
      <c r="B579" t="s">
        <v>6355</v>
      </c>
      <c r="C579" t="s">
        <v>6352</v>
      </c>
      <c r="D579" s="497" t="s">
        <v>2043</v>
      </c>
      <c r="E579" s="497" t="s">
        <v>2601</v>
      </c>
      <c r="F579" s="498">
        <v>44064</v>
      </c>
      <c r="G579" t="s">
        <v>6356</v>
      </c>
    </row>
    <row r="580" spans="1:7">
      <c r="A580" t="s">
        <v>6357</v>
      </c>
      <c r="B580" t="s">
        <v>6358</v>
      </c>
      <c r="C580" t="s">
        <v>6352</v>
      </c>
      <c r="D580" s="497" t="s">
        <v>2043</v>
      </c>
      <c r="E580" s="497" t="s">
        <v>2601</v>
      </c>
      <c r="F580" s="498">
        <v>44064</v>
      </c>
      <c r="G580" t="s">
        <v>6359</v>
      </c>
    </row>
    <row r="581" spans="1:7">
      <c r="A581" t="s">
        <v>6360</v>
      </c>
      <c r="B581" t="s">
        <v>6361</v>
      </c>
      <c r="C581" t="s">
        <v>6352</v>
      </c>
      <c r="D581" s="497" t="s">
        <v>2043</v>
      </c>
      <c r="E581" s="497" t="s">
        <v>2601</v>
      </c>
      <c r="F581" s="498">
        <v>44064</v>
      </c>
      <c r="G581" t="s">
        <v>6362</v>
      </c>
    </row>
    <row r="582" spans="1:7">
      <c r="A582" t="s">
        <v>6363</v>
      </c>
      <c r="B582" t="s">
        <v>6364</v>
      </c>
      <c r="C582" t="s">
        <v>6352</v>
      </c>
      <c r="D582" s="497" t="s">
        <v>2043</v>
      </c>
      <c r="E582" s="497" t="s">
        <v>2601</v>
      </c>
      <c r="F582" s="498">
        <v>44064</v>
      </c>
      <c r="G582" t="s">
        <v>6365</v>
      </c>
    </row>
    <row r="583" spans="1:7">
      <c r="A583" t="s">
        <v>6366</v>
      </c>
      <c r="B583" t="s">
        <v>6367</v>
      </c>
      <c r="C583" t="s">
        <v>6352</v>
      </c>
      <c r="D583" s="497" t="s">
        <v>2043</v>
      </c>
      <c r="E583" s="497" t="s">
        <v>2601</v>
      </c>
      <c r="F583" s="498">
        <v>44064</v>
      </c>
      <c r="G583" t="s">
        <v>6368</v>
      </c>
    </row>
    <row r="584" spans="1:7">
      <c r="A584" t="s">
        <v>6369</v>
      </c>
      <c r="B584" t="s">
        <v>6370</v>
      </c>
      <c r="C584" t="s">
        <v>6352</v>
      </c>
      <c r="D584" s="497" t="s">
        <v>2043</v>
      </c>
      <c r="E584" s="497" t="s">
        <v>2601</v>
      </c>
      <c r="F584" s="498">
        <v>44064</v>
      </c>
      <c r="G584" t="s">
        <v>6371</v>
      </c>
    </row>
    <row r="585" spans="1:7">
      <c r="A585" t="s">
        <v>6372</v>
      </c>
      <c r="B585" t="s">
        <v>6373</v>
      </c>
      <c r="C585" t="s">
        <v>6352</v>
      </c>
      <c r="D585" s="497" t="s">
        <v>2043</v>
      </c>
      <c r="E585" s="497" t="s">
        <v>2601</v>
      </c>
      <c r="F585" s="498">
        <v>44064</v>
      </c>
      <c r="G585" t="s">
        <v>6374</v>
      </c>
    </row>
    <row r="586" spans="1:7">
      <c r="A586" t="s">
        <v>6375</v>
      </c>
      <c r="B586" t="s">
        <v>6376</v>
      </c>
      <c r="C586" t="s">
        <v>6285</v>
      </c>
      <c r="D586" s="497" t="s">
        <v>2043</v>
      </c>
      <c r="E586" s="497" t="s">
        <v>2601</v>
      </c>
      <c r="F586" s="498">
        <v>44064</v>
      </c>
      <c r="G586" t="s">
        <v>6377</v>
      </c>
    </row>
  </sheetData>
  <autoFilter ref="A1:G586" xr:uid="{00000000-0001-0000-0100-000000000000}"/>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AE12B-DA25-434D-97AC-58AC6C529B04}">
  <dimension ref="A1:N382"/>
  <sheetViews>
    <sheetView workbookViewId="0">
      <pane xSplit="2" ySplit="1" topLeftCell="E2" activePane="bottomRight" state="frozen"/>
      <selection pane="topRight" activeCell="E1" sqref="E1"/>
      <selection pane="bottomLeft" activeCell="A2" sqref="A2"/>
      <selection pane="bottomRight"/>
    </sheetView>
  </sheetViews>
  <sheetFormatPr defaultRowHeight="14.5"/>
  <cols>
    <col min="1" max="1" width="17" style="565" bestFit="1" customWidth="1"/>
    <col min="2" max="2" width="65.453125" style="565" bestFit="1" customWidth="1"/>
    <col min="3" max="3" width="46" style="565" customWidth="1"/>
    <col min="4" max="4" width="23" style="565" customWidth="1"/>
    <col min="5" max="5" width="29.6328125" style="565" bestFit="1" customWidth="1"/>
    <col min="6" max="6" width="18.54296875" style="565" bestFit="1" customWidth="1"/>
    <col min="7" max="7" width="23.6328125" style="575" customWidth="1"/>
    <col min="8" max="8" width="11.36328125" style="575" bestFit="1" customWidth="1"/>
    <col min="9" max="9" width="17.453125" style="565" customWidth="1"/>
    <col min="10" max="10" width="10.54296875" style="565" customWidth="1"/>
    <col min="11" max="11" width="16.36328125" style="565" customWidth="1"/>
    <col min="12" max="12" width="17.6328125" style="565" customWidth="1"/>
    <col min="13" max="13" width="15.54296875" style="565" bestFit="1" customWidth="1"/>
    <col min="14" max="14" width="26" style="565" bestFit="1" customWidth="1"/>
    <col min="15" max="16384" width="8.7265625" style="565"/>
  </cols>
  <sheetData>
    <row r="1" spans="1:14">
      <c r="A1" s="561" t="s">
        <v>6378</v>
      </c>
      <c r="B1" s="562" t="s">
        <v>6379</v>
      </c>
      <c r="C1" s="562" t="s">
        <v>6380</v>
      </c>
      <c r="D1" s="563" t="s">
        <v>6381</v>
      </c>
      <c r="E1" s="563" t="s">
        <v>6382</v>
      </c>
      <c r="F1" s="563" t="s">
        <v>6383</v>
      </c>
      <c r="G1" s="564" t="s">
        <v>6384</v>
      </c>
      <c r="H1" s="564" t="s">
        <v>6385</v>
      </c>
      <c r="I1" s="563" t="s">
        <v>6386</v>
      </c>
      <c r="J1" s="563" t="s">
        <v>6387</v>
      </c>
      <c r="K1" s="563" t="s">
        <v>6388</v>
      </c>
      <c r="L1" s="563" t="s">
        <v>6389</v>
      </c>
      <c r="M1" s="563" t="s">
        <v>6390</v>
      </c>
      <c r="N1" s="563" t="s">
        <v>6391</v>
      </c>
    </row>
    <row r="2" spans="1:14" ht="15" customHeight="1">
      <c r="A2" s="565" t="s">
        <v>6392</v>
      </c>
      <c r="B2" s="565" t="s">
        <v>6393</v>
      </c>
      <c r="C2" s="565" t="s">
        <v>6394</v>
      </c>
      <c r="D2" s="566" t="s">
        <v>32</v>
      </c>
      <c r="E2" s="566" t="s">
        <v>6395</v>
      </c>
      <c r="F2" s="566" t="s">
        <v>35</v>
      </c>
      <c r="G2" s="567">
        <v>37270</v>
      </c>
      <c r="H2" s="567">
        <v>40939</v>
      </c>
      <c r="I2" s="566" t="s">
        <v>6396</v>
      </c>
      <c r="J2" s="566" t="s">
        <v>36</v>
      </c>
      <c r="K2" s="566" t="s">
        <v>6397</v>
      </c>
      <c r="L2" s="566" t="s">
        <v>6398</v>
      </c>
      <c r="M2" s="566" t="s">
        <v>6399</v>
      </c>
      <c r="N2" s="566" t="s">
        <v>44</v>
      </c>
    </row>
    <row r="3" spans="1:14" ht="15" customHeight="1">
      <c r="A3" s="565" t="s">
        <v>6400</v>
      </c>
      <c r="B3" s="565" t="s">
        <v>6401</v>
      </c>
      <c r="C3" s="565" t="s">
        <v>6402</v>
      </c>
      <c r="D3" s="566" t="s">
        <v>32</v>
      </c>
      <c r="E3" s="566" t="s">
        <v>6403</v>
      </c>
      <c r="F3" s="566" t="s">
        <v>35</v>
      </c>
      <c r="G3" s="567">
        <v>37356</v>
      </c>
      <c r="H3" s="567">
        <v>39373</v>
      </c>
      <c r="I3" s="566" t="s">
        <v>6396</v>
      </c>
      <c r="J3" s="566" t="s">
        <v>36</v>
      </c>
      <c r="K3" s="566" t="s">
        <v>6397</v>
      </c>
      <c r="L3" s="566" t="s">
        <v>6398</v>
      </c>
      <c r="M3" s="566" t="s">
        <v>6399</v>
      </c>
      <c r="N3" s="566" t="s">
        <v>44</v>
      </c>
    </row>
    <row r="4" spans="1:14" ht="15" customHeight="1">
      <c r="A4" s="565" t="s">
        <v>6404</v>
      </c>
      <c r="B4" s="565" t="s">
        <v>6405</v>
      </c>
      <c r="C4" s="565" t="s">
        <v>6406</v>
      </c>
      <c r="D4" s="566" t="s">
        <v>32</v>
      </c>
      <c r="E4" s="566" t="s">
        <v>2940</v>
      </c>
      <c r="F4" s="566" t="s">
        <v>35</v>
      </c>
      <c r="G4" s="567">
        <v>39353</v>
      </c>
      <c r="H4" s="567">
        <v>42933</v>
      </c>
      <c r="I4" s="566" t="s">
        <v>6396</v>
      </c>
      <c r="J4" s="566" t="s">
        <v>36</v>
      </c>
      <c r="K4" s="566" t="s">
        <v>6397</v>
      </c>
      <c r="L4" s="566" t="s">
        <v>6398</v>
      </c>
      <c r="M4" s="566" t="s">
        <v>6407</v>
      </c>
      <c r="N4" s="566" t="s">
        <v>44</v>
      </c>
    </row>
    <row r="5" spans="1:14" ht="15" customHeight="1">
      <c r="A5" s="565" t="s">
        <v>6408</v>
      </c>
      <c r="B5" s="565" t="s">
        <v>6409</v>
      </c>
      <c r="C5" s="565" t="s">
        <v>6410</v>
      </c>
      <c r="D5" s="566" t="s">
        <v>32</v>
      </c>
      <c r="E5" s="566" t="s">
        <v>3721</v>
      </c>
      <c r="F5" s="566" t="s">
        <v>35</v>
      </c>
      <c r="G5" s="567">
        <v>33603</v>
      </c>
      <c r="H5" s="567">
        <v>43406</v>
      </c>
      <c r="I5" s="566" t="s">
        <v>6396</v>
      </c>
      <c r="J5" s="566" t="s">
        <v>36</v>
      </c>
      <c r="K5" s="566" t="s">
        <v>6397</v>
      </c>
      <c r="L5" s="566" t="s">
        <v>6398</v>
      </c>
      <c r="M5" s="566" t="s">
        <v>6399</v>
      </c>
      <c r="N5" s="566" t="s">
        <v>44</v>
      </c>
    </row>
    <row r="6" spans="1:14" ht="15" customHeight="1">
      <c r="A6" s="565" t="s">
        <v>6411</v>
      </c>
      <c r="B6" s="565" t="s">
        <v>6412</v>
      </c>
      <c r="C6" s="565" t="s">
        <v>6413</v>
      </c>
      <c r="D6" s="566" t="s">
        <v>32</v>
      </c>
      <c r="E6" s="566" t="s">
        <v>6414</v>
      </c>
      <c r="F6" s="566" t="s">
        <v>35</v>
      </c>
      <c r="G6" s="567">
        <v>37270</v>
      </c>
      <c r="H6" s="567">
        <v>40880</v>
      </c>
      <c r="I6" s="566" t="s">
        <v>6396</v>
      </c>
      <c r="J6" s="566" t="s">
        <v>36</v>
      </c>
      <c r="K6" s="566" t="s">
        <v>6397</v>
      </c>
      <c r="L6" s="566" t="s">
        <v>6398</v>
      </c>
      <c r="M6" s="566" t="s">
        <v>6399</v>
      </c>
      <c r="N6" s="566" t="s">
        <v>44</v>
      </c>
    </row>
    <row r="7" spans="1:14" ht="15" customHeight="1">
      <c r="A7" s="565" t="s">
        <v>6415</v>
      </c>
      <c r="B7" s="565" t="s">
        <v>6416</v>
      </c>
      <c r="C7" s="565" t="s">
        <v>6417</v>
      </c>
      <c r="D7" s="566" t="s">
        <v>32</v>
      </c>
      <c r="E7" s="566" t="s">
        <v>6414</v>
      </c>
      <c r="F7" s="566" t="s">
        <v>35</v>
      </c>
      <c r="G7" s="567">
        <v>37270</v>
      </c>
      <c r="H7" s="567">
        <v>41641</v>
      </c>
      <c r="I7" s="566" t="s">
        <v>6396</v>
      </c>
      <c r="J7" s="566" t="s">
        <v>36</v>
      </c>
      <c r="K7" s="566" t="s">
        <v>6397</v>
      </c>
      <c r="L7" s="566" t="s">
        <v>6398</v>
      </c>
      <c r="M7" s="566" t="s">
        <v>6399</v>
      </c>
      <c r="N7" s="566" t="s">
        <v>44</v>
      </c>
    </row>
    <row r="8" spans="1:14" ht="15" customHeight="1">
      <c r="A8" s="565" t="s">
        <v>6418</v>
      </c>
      <c r="B8" s="565" t="s">
        <v>6419</v>
      </c>
      <c r="C8" s="565" t="s">
        <v>6420</v>
      </c>
      <c r="D8" s="566" t="s">
        <v>32</v>
      </c>
      <c r="E8" s="566" t="s">
        <v>3593</v>
      </c>
      <c r="F8" s="566" t="s">
        <v>35</v>
      </c>
      <c r="G8" s="567">
        <v>39086</v>
      </c>
      <c r="H8" s="567">
        <v>42893</v>
      </c>
      <c r="I8" s="566" t="s">
        <v>6396</v>
      </c>
      <c r="J8" s="566" t="s">
        <v>36</v>
      </c>
      <c r="K8" s="566" t="s">
        <v>6397</v>
      </c>
      <c r="L8" s="566" t="s">
        <v>6398</v>
      </c>
      <c r="M8" s="566" t="s">
        <v>6399</v>
      </c>
      <c r="N8" s="566" t="s">
        <v>130</v>
      </c>
    </row>
    <row r="9" spans="1:14" ht="15" customHeight="1">
      <c r="A9" s="565" t="s">
        <v>6421</v>
      </c>
      <c r="B9" s="565" t="s">
        <v>6422</v>
      </c>
      <c r="C9" s="565" t="s">
        <v>6423</v>
      </c>
      <c r="D9" s="566" t="s">
        <v>32</v>
      </c>
      <c r="E9" s="566" t="s">
        <v>6424</v>
      </c>
      <c r="F9" s="566" t="s">
        <v>35</v>
      </c>
      <c r="G9" s="567">
        <v>38699</v>
      </c>
      <c r="H9" s="567">
        <v>42724</v>
      </c>
      <c r="I9" s="566" t="s">
        <v>6396</v>
      </c>
      <c r="J9" s="566" t="s">
        <v>36</v>
      </c>
      <c r="K9" s="566" t="s">
        <v>6397</v>
      </c>
      <c r="L9" s="566" t="s">
        <v>6398</v>
      </c>
      <c r="M9" s="566" t="s">
        <v>6407</v>
      </c>
      <c r="N9" s="566" t="s">
        <v>44</v>
      </c>
    </row>
    <row r="10" spans="1:14" ht="15" customHeight="1">
      <c r="A10" s="565" t="s">
        <v>6425</v>
      </c>
      <c r="B10" s="565" t="s">
        <v>6426</v>
      </c>
      <c r="C10" s="565" t="s">
        <v>6427</v>
      </c>
      <c r="D10" s="566" t="s">
        <v>32</v>
      </c>
      <c r="E10" s="566" t="s">
        <v>6414</v>
      </c>
      <c r="F10" s="566" t="s">
        <v>35</v>
      </c>
      <c r="G10" s="567">
        <v>37281</v>
      </c>
      <c r="H10" s="567">
        <v>43726</v>
      </c>
      <c r="I10" s="566" t="s">
        <v>6396</v>
      </c>
      <c r="J10" s="566" t="s">
        <v>36</v>
      </c>
      <c r="K10" s="566" t="s">
        <v>6397</v>
      </c>
      <c r="L10" s="566" t="s">
        <v>6398</v>
      </c>
      <c r="M10" s="566" t="s">
        <v>6399</v>
      </c>
      <c r="N10" s="566" t="s">
        <v>44</v>
      </c>
    </row>
    <row r="11" spans="1:14" ht="15" customHeight="1">
      <c r="A11" s="565" t="s">
        <v>6428</v>
      </c>
      <c r="B11" s="565" t="s">
        <v>6429</v>
      </c>
      <c r="C11" s="565" t="s">
        <v>6430</v>
      </c>
      <c r="D11" s="566" t="s">
        <v>32</v>
      </c>
      <c r="E11" s="566" t="s">
        <v>6414</v>
      </c>
      <c r="F11" s="566" t="s">
        <v>35</v>
      </c>
      <c r="G11" s="567">
        <v>37264</v>
      </c>
      <c r="H11" s="567">
        <v>43770</v>
      </c>
      <c r="I11" s="566" t="s">
        <v>6396</v>
      </c>
      <c r="J11" s="566" t="s">
        <v>36</v>
      </c>
      <c r="K11" s="566" t="s">
        <v>6397</v>
      </c>
      <c r="L11" s="566" t="s">
        <v>6398</v>
      </c>
      <c r="M11" s="566" t="s">
        <v>6399</v>
      </c>
      <c r="N11" s="566" t="s">
        <v>44</v>
      </c>
    </row>
    <row r="12" spans="1:14" ht="15" customHeight="1">
      <c r="A12" s="565" t="s">
        <v>6431</v>
      </c>
      <c r="B12" s="565" t="s">
        <v>6432</v>
      </c>
      <c r="C12" s="565" t="s">
        <v>6433</v>
      </c>
      <c r="D12" s="566" t="s">
        <v>32</v>
      </c>
      <c r="E12" s="566" t="s">
        <v>6414</v>
      </c>
      <c r="F12" s="566" t="s">
        <v>35</v>
      </c>
      <c r="G12" s="567">
        <v>37258</v>
      </c>
      <c r="H12" s="567">
        <v>44315</v>
      </c>
      <c r="I12" s="566" t="s">
        <v>6396</v>
      </c>
      <c r="J12" s="566" t="s">
        <v>36</v>
      </c>
      <c r="K12" s="566" t="s">
        <v>6397</v>
      </c>
      <c r="L12" s="566" t="s">
        <v>6398</v>
      </c>
      <c r="M12" s="566" t="s">
        <v>6399</v>
      </c>
      <c r="N12" s="566" t="s">
        <v>44</v>
      </c>
    </row>
    <row r="13" spans="1:14" ht="15" customHeight="1">
      <c r="A13" s="565" t="s">
        <v>6434</v>
      </c>
      <c r="B13" s="565" t="s">
        <v>6435</v>
      </c>
      <c r="C13" s="565" t="s">
        <v>6436</v>
      </c>
      <c r="D13" s="566" t="s">
        <v>32</v>
      </c>
      <c r="E13" s="566" t="s">
        <v>3593</v>
      </c>
      <c r="F13" s="566" t="s">
        <v>35</v>
      </c>
      <c r="G13" s="567">
        <v>39086</v>
      </c>
      <c r="H13" s="567">
        <v>42788</v>
      </c>
      <c r="I13" s="566" t="s">
        <v>6396</v>
      </c>
      <c r="J13" s="566" t="s">
        <v>36</v>
      </c>
      <c r="K13" s="566" t="s">
        <v>6397</v>
      </c>
      <c r="L13" s="566" t="s">
        <v>6398</v>
      </c>
      <c r="M13" s="566" t="s">
        <v>6399</v>
      </c>
      <c r="N13" s="566" t="s">
        <v>44</v>
      </c>
    </row>
    <row r="14" spans="1:14" ht="15" customHeight="1">
      <c r="A14" s="565" t="s">
        <v>6437</v>
      </c>
      <c r="B14" s="565" t="s">
        <v>6438</v>
      </c>
      <c r="C14" s="565" t="s">
        <v>6439</v>
      </c>
      <c r="D14" s="566" t="s">
        <v>32</v>
      </c>
      <c r="E14" s="566" t="s">
        <v>6414</v>
      </c>
      <c r="F14" s="566" t="s">
        <v>35</v>
      </c>
      <c r="G14" s="567">
        <v>37264</v>
      </c>
      <c r="H14" s="567">
        <v>44435</v>
      </c>
      <c r="I14" s="566" t="s">
        <v>6396</v>
      </c>
      <c r="J14" s="566" t="s">
        <v>36</v>
      </c>
      <c r="K14" s="566" t="s">
        <v>6397</v>
      </c>
      <c r="L14" s="566" t="s">
        <v>6398</v>
      </c>
      <c r="M14" s="566" t="s">
        <v>6399</v>
      </c>
      <c r="N14" s="566" t="s">
        <v>44</v>
      </c>
    </row>
    <row r="15" spans="1:14" ht="15" customHeight="1">
      <c r="A15" s="565" t="s">
        <v>6440</v>
      </c>
      <c r="B15" s="565" t="s">
        <v>6441</v>
      </c>
      <c r="C15" s="565" t="s">
        <v>6442</v>
      </c>
      <c r="D15" s="566" t="s">
        <v>32</v>
      </c>
      <c r="E15" s="566" t="s">
        <v>2940</v>
      </c>
      <c r="F15" s="566" t="s">
        <v>35</v>
      </c>
      <c r="G15" s="567">
        <v>39353</v>
      </c>
      <c r="H15" s="567">
        <v>42459</v>
      </c>
      <c r="I15" s="566" t="s">
        <v>6396</v>
      </c>
      <c r="J15" s="566" t="s">
        <v>36</v>
      </c>
      <c r="K15" s="566" t="s">
        <v>6397</v>
      </c>
      <c r="L15" s="566" t="s">
        <v>6398</v>
      </c>
      <c r="M15" s="566" t="s">
        <v>6407</v>
      </c>
      <c r="N15" s="566" t="s">
        <v>44</v>
      </c>
    </row>
    <row r="16" spans="1:14" ht="15" customHeight="1">
      <c r="A16" s="565" t="s">
        <v>6443</v>
      </c>
      <c r="B16" s="565" t="s">
        <v>6444</v>
      </c>
      <c r="C16" s="565" t="s">
        <v>6445</v>
      </c>
      <c r="D16" s="566" t="s">
        <v>32</v>
      </c>
      <c r="E16" s="566" t="s">
        <v>2940</v>
      </c>
      <c r="F16" s="566" t="s">
        <v>35</v>
      </c>
      <c r="G16" s="567">
        <v>39353</v>
      </c>
      <c r="H16" s="567">
        <v>42446</v>
      </c>
      <c r="I16" s="566" t="s">
        <v>6396</v>
      </c>
      <c r="J16" s="566" t="s">
        <v>36</v>
      </c>
      <c r="K16" s="566" t="s">
        <v>6397</v>
      </c>
      <c r="L16" s="566" t="s">
        <v>6398</v>
      </c>
      <c r="M16" s="566" t="s">
        <v>6407</v>
      </c>
      <c r="N16" s="566" t="s">
        <v>44</v>
      </c>
    </row>
    <row r="17" spans="1:14" ht="15" customHeight="1">
      <c r="A17" s="565" t="s">
        <v>6446</v>
      </c>
      <c r="B17" s="565" t="s">
        <v>6447</v>
      </c>
      <c r="C17" s="565" t="s">
        <v>6448</v>
      </c>
      <c r="D17" s="566" t="s">
        <v>32</v>
      </c>
      <c r="E17" s="566" t="s">
        <v>6449</v>
      </c>
      <c r="F17" s="566" t="s">
        <v>35</v>
      </c>
      <c r="G17" s="567">
        <v>37270</v>
      </c>
      <c r="H17" s="567">
        <v>43852</v>
      </c>
      <c r="I17" s="566" t="s">
        <v>6396</v>
      </c>
      <c r="J17" s="566" t="s">
        <v>36</v>
      </c>
      <c r="K17" s="566" t="s">
        <v>6397</v>
      </c>
      <c r="L17" s="566" t="s">
        <v>6398</v>
      </c>
      <c r="M17" s="566" t="s">
        <v>6399</v>
      </c>
      <c r="N17" s="566" t="s">
        <v>130</v>
      </c>
    </row>
    <row r="18" spans="1:14" ht="15" customHeight="1">
      <c r="A18" s="565" t="s">
        <v>6450</v>
      </c>
      <c r="B18" s="565" t="s">
        <v>6451</v>
      </c>
      <c r="C18" s="565" t="s">
        <v>6448</v>
      </c>
      <c r="D18" s="566" t="s">
        <v>32</v>
      </c>
      <c r="E18" s="566" t="s">
        <v>6449</v>
      </c>
      <c r="F18" s="566" t="s">
        <v>35</v>
      </c>
      <c r="G18" s="567">
        <v>37270</v>
      </c>
      <c r="H18" s="567">
        <v>43866</v>
      </c>
      <c r="I18" s="566" t="s">
        <v>6396</v>
      </c>
      <c r="J18" s="566" t="s">
        <v>36</v>
      </c>
      <c r="K18" s="566" t="s">
        <v>6397</v>
      </c>
      <c r="L18" s="566" t="s">
        <v>6398</v>
      </c>
      <c r="M18" s="566" t="s">
        <v>6399</v>
      </c>
      <c r="N18" s="566" t="s">
        <v>130</v>
      </c>
    </row>
    <row r="19" spans="1:14" ht="15" customHeight="1">
      <c r="A19" s="565" t="s">
        <v>6452</v>
      </c>
      <c r="B19" s="565" t="s">
        <v>6453</v>
      </c>
      <c r="C19" s="565" t="s">
        <v>6454</v>
      </c>
      <c r="D19" s="566" t="s">
        <v>32</v>
      </c>
      <c r="E19" s="566" t="s">
        <v>6414</v>
      </c>
      <c r="F19" s="566" t="s">
        <v>35</v>
      </c>
      <c r="G19" s="567">
        <v>37270</v>
      </c>
      <c r="H19" s="567">
        <v>40893</v>
      </c>
      <c r="I19" s="566" t="s">
        <v>6396</v>
      </c>
      <c r="J19" s="566" t="s">
        <v>36</v>
      </c>
      <c r="K19" s="566" t="s">
        <v>6397</v>
      </c>
      <c r="L19" s="566" t="s">
        <v>6398</v>
      </c>
      <c r="M19" s="566" t="s">
        <v>6399</v>
      </c>
      <c r="N19" s="566" t="s">
        <v>130</v>
      </c>
    </row>
    <row r="20" spans="1:14" ht="15" customHeight="1">
      <c r="A20" s="565" t="s">
        <v>6455</v>
      </c>
      <c r="B20" s="565" t="s">
        <v>6456</v>
      </c>
      <c r="C20" s="565" t="s">
        <v>6457</v>
      </c>
      <c r="D20" s="566" t="s">
        <v>32</v>
      </c>
      <c r="E20" s="566" t="s">
        <v>6449</v>
      </c>
      <c r="F20" s="566" t="s">
        <v>35</v>
      </c>
      <c r="G20" s="567">
        <v>37270</v>
      </c>
      <c r="H20" s="567">
        <v>44785</v>
      </c>
      <c r="I20" s="566" t="s">
        <v>6396</v>
      </c>
      <c r="J20" s="566" t="s">
        <v>36</v>
      </c>
      <c r="K20" s="566" t="s">
        <v>6397</v>
      </c>
      <c r="L20" s="566" t="s">
        <v>6398</v>
      </c>
      <c r="M20" s="566" t="s">
        <v>6399</v>
      </c>
      <c r="N20" s="566" t="s">
        <v>130</v>
      </c>
    </row>
    <row r="21" spans="1:14" ht="15" customHeight="1">
      <c r="A21" s="565" t="s">
        <v>6458</v>
      </c>
      <c r="B21" s="565" t="s">
        <v>6459</v>
      </c>
      <c r="C21" s="565" t="s">
        <v>6460</v>
      </c>
      <c r="D21" s="566" t="s">
        <v>32</v>
      </c>
      <c r="E21" s="566" t="s">
        <v>6461</v>
      </c>
      <c r="F21" s="566" t="s">
        <v>35</v>
      </c>
      <c r="G21" s="567">
        <v>37560</v>
      </c>
      <c r="H21" s="567">
        <v>44572</v>
      </c>
      <c r="I21" s="566" t="s">
        <v>6396</v>
      </c>
      <c r="J21" s="566" t="s">
        <v>36</v>
      </c>
      <c r="K21" s="566" t="s">
        <v>6397</v>
      </c>
      <c r="L21" s="566" t="s">
        <v>6398</v>
      </c>
      <c r="M21" s="566" t="s">
        <v>6399</v>
      </c>
      <c r="N21" s="566" t="s">
        <v>130</v>
      </c>
    </row>
    <row r="22" spans="1:14" ht="15" customHeight="1">
      <c r="A22" s="565" t="s">
        <v>6462</v>
      </c>
      <c r="B22" s="565" t="s">
        <v>6463</v>
      </c>
      <c r="C22" s="565" t="s">
        <v>6464</v>
      </c>
      <c r="D22" s="566" t="s">
        <v>32</v>
      </c>
      <c r="E22" s="566" t="s">
        <v>6461</v>
      </c>
      <c r="F22" s="566" t="s">
        <v>35</v>
      </c>
      <c r="G22" s="567">
        <v>37652</v>
      </c>
      <c r="H22" s="567">
        <v>44803</v>
      </c>
      <c r="I22" s="566" t="s">
        <v>6396</v>
      </c>
      <c r="J22" s="566" t="s">
        <v>36</v>
      </c>
      <c r="K22" s="566" t="s">
        <v>6397</v>
      </c>
      <c r="L22" s="566" t="s">
        <v>6398</v>
      </c>
      <c r="M22" s="566" t="s">
        <v>6399</v>
      </c>
      <c r="N22" s="566" t="s">
        <v>130</v>
      </c>
    </row>
    <row r="23" spans="1:14" ht="15" customHeight="1">
      <c r="A23" s="565" t="s">
        <v>6465</v>
      </c>
      <c r="B23" s="565" t="s">
        <v>6466</v>
      </c>
      <c r="C23" s="565" t="s">
        <v>6454</v>
      </c>
      <c r="D23" s="566" t="s">
        <v>32</v>
      </c>
      <c r="E23" s="566" t="s">
        <v>6467</v>
      </c>
      <c r="F23" s="566" t="s">
        <v>35</v>
      </c>
      <c r="G23" s="567">
        <v>37270</v>
      </c>
      <c r="H23" s="567">
        <v>43230</v>
      </c>
      <c r="I23" s="566" t="s">
        <v>6396</v>
      </c>
      <c r="J23" s="566" t="s">
        <v>36</v>
      </c>
      <c r="K23" s="566" t="s">
        <v>6397</v>
      </c>
      <c r="L23" s="566" t="s">
        <v>6398</v>
      </c>
      <c r="M23" s="566" t="s">
        <v>6468</v>
      </c>
      <c r="N23" s="566" t="s">
        <v>130</v>
      </c>
    </row>
    <row r="24" spans="1:14" ht="15" customHeight="1">
      <c r="A24" s="565" t="s">
        <v>6469</v>
      </c>
      <c r="B24" s="565" t="s">
        <v>6470</v>
      </c>
      <c r="C24" s="565" t="s">
        <v>6471</v>
      </c>
      <c r="D24" s="566" t="s">
        <v>32</v>
      </c>
      <c r="E24" s="566" t="s">
        <v>6461</v>
      </c>
      <c r="F24" s="566" t="s">
        <v>35</v>
      </c>
      <c r="G24" s="567">
        <v>37449</v>
      </c>
      <c r="H24" s="567">
        <v>42243</v>
      </c>
      <c r="I24" s="566" t="s">
        <v>6396</v>
      </c>
      <c r="J24" s="566" t="s">
        <v>36</v>
      </c>
      <c r="K24" s="566" t="s">
        <v>6397</v>
      </c>
      <c r="L24" s="566" t="s">
        <v>6398</v>
      </c>
      <c r="M24" s="566" t="s">
        <v>6399</v>
      </c>
      <c r="N24" s="566" t="s">
        <v>130</v>
      </c>
    </row>
    <row r="25" spans="1:14" ht="15" customHeight="1">
      <c r="A25" s="565" t="s">
        <v>6472</v>
      </c>
      <c r="B25" s="565" t="s">
        <v>6473</v>
      </c>
      <c r="C25" s="565" t="s">
        <v>6474</v>
      </c>
      <c r="D25" s="566" t="s">
        <v>32</v>
      </c>
      <c r="E25" s="566" t="s">
        <v>6475</v>
      </c>
      <c r="F25" s="566" t="s">
        <v>35</v>
      </c>
      <c r="G25" s="567">
        <v>37270</v>
      </c>
      <c r="H25" s="567">
        <v>44573</v>
      </c>
      <c r="I25" s="566" t="s">
        <v>6396</v>
      </c>
      <c r="J25" s="566" t="s">
        <v>36</v>
      </c>
      <c r="K25" s="566" t="s">
        <v>6397</v>
      </c>
      <c r="L25" s="566" t="s">
        <v>6398</v>
      </c>
      <c r="M25" s="566" t="s">
        <v>6476</v>
      </c>
      <c r="N25" s="566" t="s">
        <v>130</v>
      </c>
    </row>
    <row r="26" spans="1:14" ht="15" customHeight="1">
      <c r="A26" s="565" t="s">
        <v>6477</v>
      </c>
      <c r="B26" s="565" t="s">
        <v>6478</v>
      </c>
      <c r="C26" s="565" t="s">
        <v>6474</v>
      </c>
      <c r="D26" s="566" t="s">
        <v>32</v>
      </c>
      <c r="E26" s="566" t="s">
        <v>6475</v>
      </c>
      <c r="F26" s="566" t="s">
        <v>35</v>
      </c>
      <c r="G26" s="567">
        <v>37270</v>
      </c>
      <c r="H26" s="567">
        <v>44573</v>
      </c>
      <c r="I26" s="566" t="s">
        <v>6396</v>
      </c>
      <c r="J26" s="566" t="s">
        <v>36</v>
      </c>
      <c r="K26" s="566" t="s">
        <v>6397</v>
      </c>
      <c r="L26" s="566" t="s">
        <v>6398</v>
      </c>
      <c r="M26" s="566" t="s">
        <v>6476</v>
      </c>
      <c r="N26" s="566" t="s">
        <v>130</v>
      </c>
    </row>
    <row r="27" spans="1:14" ht="15" customHeight="1">
      <c r="A27" s="565" t="s">
        <v>6479</v>
      </c>
      <c r="B27" s="565" t="s">
        <v>6480</v>
      </c>
      <c r="C27" s="565" t="s">
        <v>6481</v>
      </c>
      <c r="D27" s="566" t="s">
        <v>32</v>
      </c>
      <c r="E27" s="566" t="s">
        <v>6482</v>
      </c>
      <c r="F27" s="566" t="s">
        <v>35</v>
      </c>
      <c r="G27" s="567">
        <v>37498</v>
      </c>
      <c r="H27" s="567">
        <v>44573</v>
      </c>
      <c r="I27" s="566" t="s">
        <v>6396</v>
      </c>
      <c r="J27" s="566" t="s">
        <v>36</v>
      </c>
      <c r="K27" s="566" t="s">
        <v>6397</v>
      </c>
      <c r="L27" s="566" t="s">
        <v>6398</v>
      </c>
      <c r="M27" s="566" t="s">
        <v>6476</v>
      </c>
      <c r="N27" s="566" t="s">
        <v>130</v>
      </c>
    </row>
    <row r="28" spans="1:14" ht="15" customHeight="1">
      <c r="A28" s="565" t="s">
        <v>6483</v>
      </c>
      <c r="B28" s="565" t="s">
        <v>6484</v>
      </c>
      <c r="C28" s="565" t="s">
        <v>6481</v>
      </c>
      <c r="D28" s="566" t="s">
        <v>32</v>
      </c>
      <c r="E28" s="566" t="s">
        <v>6482</v>
      </c>
      <c r="F28" s="566" t="s">
        <v>35</v>
      </c>
      <c r="G28" s="567">
        <v>37498</v>
      </c>
      <c r="H28" s="567">
        <v>44573</v>
      </c>
      <c r="I28" s="566" t="s">
        <v>6396</v>
      </c>
      <c r="J28" s="566" t="s">
        <v>36</v>
      </c>
      <c r="K28" s="566" t="s">
        <v>6397</v>
      </c>
      <c r="L28" s="566" t="s">
        <v>6398</v>
      </c>
      <c r="M28" s="566" t="s">
        <v>6476</v>
      </c>
      <c r="N28" s="566" t="s">
        <v>130</v>
      </c>
    </row>
    <row r="29" spans="1:14" ht="15" customHeight="1">
      <c r="A29" s="565" t="s">
        <v>6485</v>
      </c>
      <c r="B29" s="565" t="s">
        <v>6486</v>
      </c>
      <c r="C29" s="565" t="s">
        <v>6487</v>
      </c>
      <c r="D29" s="566" t="s">
        <v>32</v>
      </c>
      <c r="E29" s="566" t="s">
        <v>6482</v>
      </c>
      <c r="F29" s="566" t="s">
        <v>35</v>
      </c>
      <c r="G29" s="567">
        <v>37281</v>
      </c>
      <c r="H29" s="567">
        <v>43726</v>
      </c>
      <c r="I29" s="566" t="s">
        <v>6396</v>
      </c>
      <c r="J29" s="566" t="s">
        <v>36</v>
      </c>
      <c r="K29" s="566" t="s">
        <v>6397</v>
      </c>
      <c r="L29" s="566" t="s">
        <v>6398</v>
      </c>
      <c r="M29" s="566" t="s">
        <v>6468</v>
      </c>
      <c r="N29" s="566" t="s">
        <v>130</v>
      </c>
    </row>
    <row r="30" spans="1:14" ht="15" customHeight="1">
      <c r="A30" s="565" t="s">
        <v>6488</v>
      </c>
      <c r="B30" s="565" t="s">
        <v>6489</v>
      </c>
      <c r="C30" s="565" t="s">
        <v>6490</v>
      </c>
      <c r="D30" s="566" t="s">
        <v>32</v>
      </c>
      <c r="E30" s="566" t="s">
        <v>6491</v>
      </c>
      <c r="F30" s="566" t="s">
        <v>35</v>
      </c>
      <c r="G30" s="567">
        <v>38595</v>
      </c>
      <c r="H30" s="567">
        <v>44578</v>
      </c>
      <c r="I30" s="566" t="s">
        <v>6396</v>
      </c>
      <c r="J30" s="566" t="s">
        <v>36</v>
      </c>
      <c r="K30" s="566" t="s">
        <v>6397</v>
      </c>
      <c r="L30" s="566" t="s">
        <v>6398</v>
      </c>
      <c r="M30" s="566" t="s">
        <v>6476</v>
      </c>
      <c r="N30" s="566" t="s">
        <v>130</v>
      </c>
    </row>
    <row r="31" spans="1:14" ht="15" customHeight="1">
      <c r="A31" s="565" t="s">
        <v>6492</v>
      </c>
      <c r="B31" s="565" t="s">
        <v>6493</v>
      </c>
      <c r="C31" s="565" t="s">
        <v>6490</v>
      </c>
      <c r="D31" s="566" t="s">
        <v>32</v>
      </c>
      <c r="E31" s="566" t="s">
        <v>6491</v>
      </c>
      <c r="F31" s="566" t="s">
        <v>35</v>
      </c>
      <c r="G31" s="567">
        <v>38595</v>
      </c>
      <c r="H31" s="567">
        <v>44578</v>
      </c>
      <c r="I31" s="566" t="s">
        <v>6396</v>
      </c>
      <c r="J31" s="566" t="s">
        <v>36</v>
      </c>
      <c r="K31" s="566" t="s">
        <v>6397</v>
      </c>
      <c r="L31" s="566" t="s">
        <v>6398</v>
      </c>
      <c r="M31" s="566" t="s">
        <v>6476</v>
      </c>
      <c r="N31" s="566" t="s">
        <v>130</v>
      </c>
    </row>
    <row r="32" spans="1:14" ht="15" customHeight="1">
      <c r="A32" s="565" t="s">
        <v>6494</v>
      </c>
      <c r="B32" s="565" t="s">
        <v>6495</v>
      </c>
      <c r="C32" s="565" t="s">
        <v>6496</v>
      </c>
      <c r="D32" s="566" t="s">
        <v>32</v>
      </c>
      <c r="E32" s="566" t="s">
        <v>6491</v>
      </c>
      <c r="F32" s="566" t="s">
        <v>35</v>
      </c>
      <c r="G32" s="567">
        <v>38371</v>
      </c>
      <c r="H32" s="567">
        <v>44599</v>
      </c>
      <c r="I32" s="566" t="s">
        <v>6396</v>
      </c>
      <c r="J32" s="566" t="s">
        <v>36</v>
      </c>
      <c r="K32" s="566" t="s">
        <v>6397</v>
      </c>
      <c r="L32" s="566" t="s">
        <v>6398</v>
      </c>
      <c r="M32" s="566" t="s">
        <v>6468</v>
      </c>
      <c r="N32" s="566" t="s">
        <v>130</v>
      </c>
    </row>
    <row r="33" spans="1:14" ht="15" customHeight="1">
      <c r="A33" s="565" t="s">
        <v>6497</v>
      </c>
      <c r="B33" s="565" t="s">
        <v>6498</v>
      </c>
      <c r="C33" s="565" t="s">
        <v>6496</v>
      </c>
      <c r="D33" s="566" t="s">
        <v>32</v>
      </c>
      <c r="E33" s="566" t="s">
        <v>6491</v>
      </c>
      <c r="F33" s="566" t="s">
        <v>35</v>
      </c>
      <c r="G33" s="567">
        <v>38371</v>
      </c>
      <c r="H33" s="567">
        <v>44599</v>
      </c>
      <c r="I33" s="566" t="s">
        <v>6396</v>
      </c>
      <c r="J33" s="566" t="s">
        <v>36</v>
      </c>
      <c r="K33" s="566" t="s">
        <v>6397</v>
      </c>
      <c r="L33" s="566" t="s">
        <v>6398</v>
      </c>
      <c r="M33" s="566" t="s">
        <v>6468</v>
      </c>
      <c r="N33" s="566" t="s">
        <v>130</v>
      </c>
    </row>
    <row r="34" spans="1:14" ht="15" customHeight="1">
      <c r="A34" s="565" t="s">
        <v>6499</v>
      </c>
      <c r="B34" s="565" t="s">
        <v>6500</v>
      </c>
      <c r="C34" s="565" t="s">
        <v>6501</v>
      </c>
      <c r="D34" s="566" t="s">
        <v>32</v>
      </c>
      <c r="E34" s="566" t="s">
        <v>6467</v>
      </c>
      <c r="F34" s="566" t="s">
        <v>35</v>
      </c>
      <c r="G34" s="567">
        <v>37481</v>
      </c>
      <c r="H34" s="567">
        <v>40893</v>
      </c>
      <c r="I34" s="566" t="s">
        <v>6396</v>
      </c>
      <c r="J34" s="566" t="s">
        <v>36</v>
      </c>
      <c r="K34" s="566" t="s">
        <v>6397</v>
      </c>
      <c r="L34" s="566" t="s">
        <v>6398</v>
      </c>
      <c r="M34" s="566" t="s">
        <v>6476</v>
      </c>
      <c r="N34" s="566" t="s">
        <v>130</v>
      </c>
    </row>
    <row r="35" spans="1:14" ht="15" customHeight="1">
      <c r="A35" s="565" t="s">
        <v>6502</v>
      </c>
      <c r="B35" s="565" t="s">
        <v>6503</v>
      </c>
      <c r="C35" s="565" t="s">
        <v>6504</v>
      </c>
      <c r="D35" s="566" t="s">
        <v>32</v>
      </c>
      <c r="E35" s="566" t="s">
        <v>6505</v>
      </c>
      <c r="F35" s="566" t="s">
        <v>35</v>
      </c>
      <c r="G35" s="567">
        <v>37270</v>
      </c>
      <c r="H35" s="567">
        <v>44434</v>
      </c>
      <c r="I35" s="566" t="s">
        <v>6396</v>
      </c>
      <c r="J35" s="566" t="s">
        <v>36</v>
      </c>
      <c r="K35" s="566" t="s">
        <v>6397</v>
      </c>
      <c r="L35" s="566" t="s">
        <v>6398</v>
      </c>
      <c r="M35" s="566" t="s">
        <v>6468</v>
      </c>
      <c r="N35" s="566" t="s">
        <v>130</v>
      </c>
    </row>
    <row r="36" spans="1:14" ht="15" customHeight="1">
      <c r="A36" s="565" t="s">
        <v>6506</v>
      </c>
      <c r="B36" s="565" t="s">
        <v>6507</v>
      </c>
      <c r="C36" s="565" t="s">
        <v>6508</v>
      </c>
      <c r="D36" s="566" t="s">
        <v>32</v>
      </c>
      <c r="E36" s="566" t="s">
        <v>6509</v>
      </c>
      <c r="F36" s="566" t="s">
        <v>35</v>
      </c>
      <c r="G36" s="567">
        <v>37666</v>
      </c>
      <c r="H36" s="567">
        <v>44739</v>
      </c>
      <c r="I36" s="566" t="s">
        <v>6396</v>
      </c>
      <c r="J36" s="566" t="s">
        <v>36</v>
      </c>
      <c r="K36" s="566" t="s">
        <v>6397</v>
      </c>
      <c r="L36" s="566" t="s">
        <v>6398</v>
      </c>
      <c r="M36" s="566" t="s">
        <v>6476</v>
      </c>
      <c r="N36" s="566" t="s">
        <v>130</v>
      </c>
    </row>
    <row r="37" spans="1:14" ht="15" customHeight="1">
      <c r="A37" s="565" t="s">
        <v>6510</v>
      </c>
      <c r="B37" s="565" t="s">
        <v>6511</v>
      </c>
      <c r="C37" s="565" t="s">
        <v>6512</v>
      </c>
      <c r="D37" s="566" t="s">
        <v>32</v>
      </c>
      <c r="E37" s="566" t="s">
        <v>6509</v>
      </c>
      <c r="F37" s="566" t="s">
        <v>35</v>
      </c>
      <c r="G37" s="567">
        <v>37666</v>
      </c>
      <c r="H37" s="567">
        <v>44738</v>
      </c>
      <c r="I37" s="566" t="s">
        <v>6396</v>
      </c>
      <c r="J37" s="566" t="s">
        <v>36</v>
      </c>
      <c r="K37" s="566" t="s">
        <v>6397</v>
      </c>
      <c r="L37" s="566" t="s">
        <v>6398</v>
      </c>
      <c r="M37" s="566" t="s">
        <v>6476</v>
      </c>
      <c r="N37" s="566" t="s">
        <v>130</v>
      </c>
    </row>
    <row r="38" spans="1:14" ht="15" customHeight="1">
      <c r="A38" s="565" t="s">
        <v>6513</v>
      </c>
      <c r="B38" s="565" t="s">
        <v>6514</v>
      </c>
      <c r="C38" s="565" t="s">
        <v>6515</v>
      </c>
      <c r="D38" s="566" t="s">
        <v>32</v>
      </c>
      <c r="E38" s="566" t="s">
        <v>6516</v>
      </c>
      <c r="F38" s="566" t="s">
        <v>35</v>
      </c>
      <c r="G38" s="567">
        <v>37264</v>
      </c>
      <c r="H38" s="567">
        <v>44435</v>
      </c>
      <c r="I38" s="566" t="s">
        <v>6396</v>
      </c>
      <c r="J38" s="566" t="s">
        <v>36</v>
      </c>
      <c r="K38" s="566" t="s">
        <v>6397</v>
      </c>
      <c r="L38" s="566" t="s">
        <v>6398</v>
      </c>
      <c r="M38" s="566" t="s">
        <v>6468</v>
      </c>
      <c r="N38" s="566" t="s">
        <v>44</v>
      </c>
    </row>
    <row r="39" spans="1:14" ht="15" customHeight="1">
      <c r="A39" s="565" t="s">
        <v>6517</v>
      </c>
      <c r="B39" s="565" t="s">
        <v>6518</v>
      </c>
      <c r="C39" s="565" t="s">
        <v>6519</v>
      </c>
      <c r="D39" s="566" t="s">
        <v>32</v>
      </c>
      <c r="E39" s="566" t="s">
        <v>6516</v>
      </c>
      <c r="F39" s="566" t="s">
        <v>35</v>
      </c>
      <c r="G39" s="567">
        <v>37264</v>
      </c>
      <c r="H39" s="567">
        <v>44708</v>
      </c>
      <c r="I39" s="566" t="s">
        <v>6396</v>
      </c>
      <c r="J39" s="566" t="s">
        <v>36</v>
      </c>
      <c r="K39" s="566" t="s">
        <v>6397</v>
      </c>
      <c r="L39" s="566" t="s">
        <v>6398</v>
      </c>
      <c r="M39" s="566" t="s">
        <v>6468</v>
      </c>
      <c r="N39" s="566" t="s">
        <v>44</v>
      </c>
    </row>
    <row r="40" spans="1:14" ht="15" customHeight="1">
      <c r="A40" s="565" t="s">
        <v>6520</v>
      </c>
      <c r="B40" s="565" t="s">
        <v>6521</v>
      </c>
      <c r="C40" s="565" t="s">
        <v>6519</v>
      </c>
      <c r="D40" s="566" t="s">
        <v>32</v>
      </c>
      <c r="E40" s="566" t="s">
        <v>6516</v>
      </c>
      <c r="F40" s="566" t="s">
        <v>35</v>
      </c>
      <c r="G40" s="567">
        <v>37264</v>
      </c>
      <c r="H40" s="567">
        <v>44708</v>
      </c>
      <c r="I40" s="566" t="s">
        <v>6396</v>
      </c>
      <c r="J40" s="566" t="s">
        <v>36</v>
      </c>
      <c r="K40" s="566" t="s">
        <v>6397</v>
      </c>
      <c r="L40" s="566" t="s">
        <v>6398</v>
      </c>
      <c r="M40" s="566" t="s">
        <v>6468</v>
      </c>
      <c r="N40" s="566" t="s">
        <v>44</v>
      </c>
    </row>
    <row r="41" spans="1:14" ht="15" customHeight="1">
      <c r="A41" s="565" t="s">
        <v>6522</v>
      </c>
      <c r="B41" s="565" t="s">
        <v>6523</v>
      </c>
      <c r="C41" s="565" t="s">
        <v>6524</v>
      </c>
      <c r="D41" s="566" t="s">
        <v>32</v>
      </c>
      <c r="E41" s="566" t="s">
        <v>6516</v>
      </c>
      <c r="F41" s="566" t="s">
        <v>35</v>
      </c>
      <c r="G41" s="567">
        <v>37264</v>
      </c>
      <c r="H41" s="567">
        <v>43854</v>
      </c>
      <c r="I41" s="566" t="s">
        <v>6396</v>
      </c>
      <c r="J41" s="566" t="s">
        <v>36</v>
      </c>
      <c r="K41" s="566" t="s">
        <v>6397</v>
      </c>
      <c r="L41" s="566" t="s">
        <v>6398</v>
      </c>
      <c r="M41" s="566" t="s">
        <v>6468</v>
      </c>
      <c r="N41" s="566" t="s">
        <v>44</v>
      </c>
    </row>
    <row r="42" spans="1:14" ht="15" customHeight="1">
      <c r="A42" s="565" t="s">
        <v>6525</v>
      </c>
      <c r="B42" s="565" t="s">
        <v>6526</v>
      </c>
      <c r="C42" s="565" t="s">
        <v>6527</v>
      </c>
      <c r="D42" s="566" t="s">
        <v>32</v>
      </c>
      <c r="E42" s="566" t="s">
        <v>487</v>
      </c>
      <c r="F42" s="566" t="s">
        <v>35</v>
      </c>
      <c r="G42" s="567">
        <v>40042</v>
      </c>
      <c r="H42" s="567">
        <v>44658</v>
      </c>
      <c r="I42" s="566" t="s">
        <v>6396</v>
      </c>
      <c r="J42" s="566" t="s">
        <v>36</v>
      </c>
      <c r="K42" s="566" t="s">
        <v>6397</v>
      </c>
      <c r="L42" s="566" t="s">
        <v>6398</v>
      </c>
      <c r="M42" s="566" t="s">
        <v>6399</v>
      </c>
      <c r="N42" s="566" t="s">
        <v>487</v>
      </c>
    </row>
    <row r="43" spans="1:14" ht="15" customHeight="1">
      <c r="A43" s="565" t="s">
        <v>6528</v>
      </c>
      <c r="B43" s="565" t="s">
        <v>6529</v>
      </c>
      <c r="C43" s="565" t="s">
        <v>6530</v>
      </c>
      <c r="D43" s="566" t="s">
        <v>32</v>
      </c>
      <c r="E43" s="566" t="s">
        <v>487</v>
      </c>
      <c r="F43" s="566" t="s">
        <v>35</v>
      </c>
      <c r="G43" s="567">
        <v>40043</v>
      </c>
      <c r="H43" s="567">
        <v>44701</v>
      </c>
      <c r="I43" s="566" t="s">
        <v>6396</v>
      </c>
      <c r="J43" s="566" t="s">
        <v>36</v>
      </c>
      <c r="K43" s="566" t="s">
        <v>6397</v>
      </c>
      <c r="L43" s="566" t="s">
        <v>6398</v>
      </c>
      <c r="M43" s="566" t="s">
        <v>6399</v>
      </c>
      <c r="N43" s="566" t="s">
        <v>487</v>
      </c>
    </row>
    <row r="44" spans="1:14" ht="15" customHeight="1">
      <c r="A44" s="565" t="s">
        <v>6531</v>
      </c>
      <c r="B44" s="565" t="s">
        <v>6532</v>
      </c>
      <c r="C44" s="565" t="s">
        <v>6533</v>
      </c>
      <c r="D44" s="566" t="s">
        <v>32</v>
      </c>
      <c r="E44" s="566" t="s">
        <v>6534</v>
      </c>
      <c r="F44" s="566" t="s">
        <v>35</v>
      </c>
      <c r="G44" s="567">
        <v>40178</v>
      </c>
      <c r="H44" s="567">
        <v>44434</v>
      </c>
      <c r="I44" s="566" t="s">
        <v>6396</v>
      </c>
      <c r="J44" s="566" t="s">
        <v>36</v>
      </c>
      <c r="K44" s="566" t="s">
        <v>6397</v>
      </c>
      <c r="L44" s="566" t="s">
        <v>6398</v>
      </c>
      <c r="M44" s="566" t="s">
        <v>6399</v>
      </c>
      <c r="N44" s="566" t="s">
        <v>44</v>
      </c>
    </row>
    <row r="45" spans="1:14" ht="15" customHeight="1">
      <c r="A45" s="565" t="s">
        <v>6535</v>
      </c>
      <c r="B45" s="565" t="s">
        <v>6536</v>
      </c>
      <c r="C45" s="565" t="s">
        <v>6537</v>
      </c>
      <c r="D45" s="566" t="s">
        <v>2064</v>
      </c>
      <c r="E45" s="566" t="s">
        <v>6414</v>
      </c>
      <c r="F45" s="566" t="s">
        <v>483</v>
      </c>
      <c r="G45" s="567">
        <v>38484</v>
      </c>
      <c r="H45" s="567">
        <v>42822</v>
      </c>
      <c r="I45" s="566" t="s">
        <v>6396</v>
      </c>
      <c r="J45" s="566" t="s">
        <v>484</v>
      </c>
      <c r="K45" s="566" t="s">
        <v>6397</v>
      </c>
      <c r="L45" s="566" t="s">
        <v>6398</v>
      </c>
      <c r="M45" s="566" t="s">
        <v>6399</v>
      </c>
      <c r="N45" s="566" t="s">
        <v>44</v>
      </c>
    </row>
    <row r="46" spans="1:14" ht="15" customHeight="1">
      <c r="A46" s="565" t="s">
        <v>6538</v>
      </c>
      <c r="B46" s="565" t="s">
        <v>6539</v>
      </c>
      <c r="C46" s="565" t="s">
        <v>6537</v>
      </c>
      <c r="D46" s="566" t="s">
        <v>2064</v>
      </c>
      <c r="E46" s="566" t="s">
        <v>6414</v>
      </c>
      <c r="F46" s="566" t="s">
        <v>105</v>
      </c>
      <c r="G46" s="567">
        <v>38484</v>
      </c>
      <c r="H46" s="567">
        <v>42823</v>
      </c>
      <c r="I46" s="566" t="s">
        <v>6396</v>
      </c>
      <c r="J46" s="566" t="s">
        <v>36</v>
      </c>
      <c r="K46" s="566" t="s">
        <v>6397</v>
      </c>
      <c r="L46" s="566" t="s">
        <v>6398</v>
      </c>
      <c r="M46" s="566" t="s">
        <v>6399</v>
      </c>
      <c r="N46" s="566" t="s">
        <v>44</v>
      </c>
    </row>
    <row r="47" spans="1:14" ht="15" customHeight="1">
      <c r="A47" s="565" t="s">
        <v>6540</v>
      </c>
      <c r="B47" s="565" t="s">
        <v>6541</v>
      </c>
      <c r="C47" s="565" t="s">
        <v>6542</v>
      </c>
      <c r="D47" s="566" t="s">
        <v>2064</v>
      </c>
      <c r="E47" s="566" t="s">
        <v>3721</v>
      </c>
      <c r="F47" s="566" t="s">
        <v>483</v>
      </c>
      <c r="G47" s="567">
        <v>38484</v>
      </c>
      <c r="H47" s="567">
        <v>42759</v>
      </c>
      <c r="I47" s="566" t="s">
        <v>6396</v>
      </c>
      <c r="J47" s="566" t="s">
        <v>484</v>
      </c>
      <c r="K47" s="566" t="s">
        <v>6397</v>
      </c>
      <c r="L47" s="566" t="s">
        <v>6398</v>
      </c>
      <c r="M47" s="566" t="s">
        <v>6399</v>
      </c>
      <c r="N47" s="566" t="s">
        <v>44</v>
      </c>
    </row>
    <row r="48" spans="1:14" ht="15" customHeight="1">
      <c r="A48" s="565" t="s">
        <v>6543</v>
      </c>
      <c r="B48" s="565" t="s">
        <v>6544</v>
      </c>
      <c r="C48" s="565" t="s">
        <v>6542</v>
      </c>
      <c r="D48" s="566" t="s">
        <v>2064</v>
      </c>
      <c r="E48" s="566" t="s">
        <v>3721</v>
      </c>
      <c r="F48" s="566" t="s">
        <v>105</v>
      </c>
      <c r="G48" s="567">
        <v>38484</v>
      </c>
      <c r="H48" s="567">
        <v>42759</v>
      </c>
      <c r="I48" s="566" t="s">
        <v>6396</v>
      </c>
      <c r="J48" s="566" t="s">
        <v>36</v>
      </c>
      <c r="K48" s="566" t="s">
        <v>6397</v>
      </c>
      <c r="L48" s="566" t="s">
        <v>6398</v>
      </c>
      <c r="M48" s="566" t="s">
        <v>6399</v>
      </c>
      <c r="N48" s="566" t="s">
        <v>44</v>
      </c>
    </row>
    <row r="49" spans="1:14" ht="15" customHeight="1">
      <c r="A49" s="565" t="s">
        <v>6545</v>
      </c>
      <c r="B49" s="565" t="s">
        <v>6546</v>
      </c>
      <c r="C49" s="565" t="s">
        <v>6547</v>
      </c>
      <c r="D49" s="566" t="s">
        <v>2064</v>
      </c>
      <c r="E49" s="566" t="s">
        <v>6414</v>
      </c>
      <c r="F49" s="566" t="s">
        <v>483</v>
      </c>
      <c r="G49" s="567">
        <v>38432</v>
      </c>
      <c r="H49" s="567">
        <v>44642</v>
      </c>
      <c r="I49" s="566" t="s">
        <v>6396</v>
      </c>
      <c r="J49" s="566" t="s">
        <v>484</v>
      </c>
      <c r="K49" s="566" t="s">
        <v>6397</v>
      </c>
      <c r="L49" s="566" t="s">
        <v>6398</v>
      </c>
      <c r="M49" s="566" t="s">
        <v>6399</v>
      </c>
      <c r="N49" s="566" t="s">
        <v>44</v>
      </c>
    </row>
    <row r="50" spans="1:14" ht="15" customHeight="1">
      <c r="A50" s="565" t="s">
        <v>6548</v>
      </c>
      <c r="B50" s="565" t="s">
        <v>6549</v>
      </c>
      <c r="C50" s="565" t="s">
        <v>6550</v>
      </c>
      <c r="D50" s="566" t="s">
        <v>2064</v>
      </c>
      <c r="E50" s="566" t="s">
        <v>6414</v>
      </c>
      <c r="F50" s="566" t="s">
        <v>105</v>
      </c>
      <c r="G50" s="567">
        <v>38432</v>
      </c>
      <c r="H50" s="567">
        <v>44642</v>
      </c>
      <c r="I50" s="566" t="s">
        <v>6396</v>
      </c>
      <c r="J50" s="566" t="s">
        <v>36</v>
      </c>
      <c r="K50" s="566" t="s">
        <v>6397</v>
      </c>
      <c r="L50" s="566" t="s">
        <v>6398</v>
      </c>
      <c r="M50" s="566" t="s">
        <v>6399</v>
      </c>
      <c r="N50" s="566" t="s">
        <v>44</v>
      </c>
    </row>
    <row r="51" spans="1:14" ht="15" customHeight="1">
      <c r="A51" s="565" t="s">
        <v>6551</v>
      </c>
      <c r="B51" s="565" t="s">
        <v>6552</v>
      </c>
      <c r="C51" s="565" t="s">
        <v>6553</v>
      </c>
      <c r="D51" s="566" t="s">
        <v>2064</v>
      </c>
      <c r="E51" s="566" t="s">
        <v>6414</v>
      </c>
      <c r="F51" s="566" t="s">
        <v>483</v>
      </c>
      <c r="G51" s="567">
        <v>38706</v>
      </c>
      <c r="H51" s="567">
        <v>43042</v>
      </c>
      <c r="I51" s="566" t="s">
        <v>6396</v>
      </c>
      <c r="J51" s="566" t="s">
        <v>484</v>
      </c>
      <c r="K51" s="566" t="s">
        <v>6397</v>
      </c>
      <c r="L51" s="566" t="s">
        <v>6398</v>
      </c>
      <c r="M51" s="566" t="s">
        <v>6399</v>
      </c>
      <c r="N51" s="566" t="s">
        <v>44</v>
      </c>
    </row>
    <row r="52" spans="1:14" ht="15" customHeight="1">
      <c r="A52" s="565" t="s">
        <v>6554</v>
      </c>
      <c r="B52" s="565" t="s">
        <v>6555</v>
      </c>
      <c r="C52" s="565" t="s">
        <v>6553</v>
      </c>
      <c r="D52" s="566" t="s">
        <v>2064</v>
      </c>
      <c r="E52" s="566" t="s">
        <v>6414</v>
      </c>
      <c r="F52" s="566" t="s">
        <v>105</v>
      </c>
      <c r="G52" s="567">
        <v>38706</v>
      </c>
      <c r="H52" s="567">
        <v>43042</v>
      </c>
      <c r="I52" s="566" t="s">
        <v>6396</v>
      </c>
      <c r="J52" s="566" t="s">
        <v>36</v>
      </c>
      <c r="K52" s="566" t="s">
        <v>6397</v>
      </c>
      <c r="L52" s="566" t="s">
        <v>6398</v>
      </c>
      <c r="M52" s="566" t="s">
        <v>6399</v>
      </c>
      <c r="N52" s="566" t="s">
        <v>44</v>
      </c>
    </row>
    <row r="53" spans="1:14" ht="15" customHeight="1">
      <c r="A53" s="565" t="s">
        <v>6556</v>
      </c>
      <c r="B53" s="565" t="s">
        <v>6557</v>
      </c>
      <c r="C53" s="565" t="s">
        <v>6558</v>
      </c>
      <c r="D53" s="566" t="s">
        <v>2064</v>
      </c>
      <c r="E53" s="566" t="s">
        <v>6559</v>
      </c>
      <c r="F53" s="566" t="s">
        <v>483</v>
      </c>
      <c r="G53" s="567">
        <v>40057</v>
      </c>
      <c r="H53" s="567">
        <v>44120</v>
      </c>
      <c r="I53" s="566" t="s">
        <v>6396</v>
      </c>
      <c r="J53" s="566" t="s">
        <v>484</v>
      </c>
      <c r="K53" s="566" t="s">
        <v>6397</v>
      </c>
      <c r="L53" s="566" t="s">
        <v>6560</v>
      </c>
      <c r="M53" s="566" t="s">
        <v>6407</v>
      </c>
      <c r="N53" s="566" t="s">
        <v>44</v>
      </c>
    </row>
    <row r="54" spans="1:14" ht="15" customHeight="1">
      <c r="A54" s="565" t="s">
        <v>6561</v>
      </c>
      <c r="B54" s="565" t="s">
        <v>6562</v>
      </c>
      <c r="C54" s="565" t="s">
        <v>6563</v>
      </c>
      <c r="D54" s="566" t="s">
        <v>2064</v>
      </c>
      <c r="E54" s="566" t="s">
        <v>6559</v>
      </c>
      <c r="F54" s="566" t="s">
        <v>105</v>
      </c>
      <c r="G54" s="567">
        <v>40057</v>
      </c>
      <c r="H54" s="567">
        <v>44355</v>
      </c>
      <c r="I54" s="566" t="s">
        <v>6396</v>
      </c>
      <c r="J54" s="566" t="s">
        <v>36</v>
      </c>
      <c r="K54" s="566" t="s">
        <v>6397</v>
      </c>
      <c r="L54" s="566" t="s">
        <v>6560</v>
      </c>
      <c r="M54" s="566" t="s">
        <v>6407</v>
      </c>
      <c r="N54" s="566" t="s">
        <v>44</v>
      </c>
    </row>
    <row r="55" spans="1:14" ht="15" customHeight="1">
      <c r="A55" s="565" t="s">
        <v>6564</v>
      </c>
      <c r="B55" s="565" t="s">
        <v>6565</v>
      </c>
      <c r="C55" s="565" t="s">
        <v>6566</v>
      </c>
      <c r="D55" s="566" t="s">
        <v>2064</v>
      </c>
      <c r="E55" s="566" t="s">
        <v>6567</v>
      </c>
      <c r="F55" s="566" t="s">
        <v>483</v>
      </c>
      <c r="G55" s="567">
        <v>40441</v>
      </c>
      <c r="H55" s="567">
        <v>43889</v>
      </c>
      <c r="I55" s="566" t="s">
        <v>6396</v>
      </c>
      <c r="J55" s="566" t="s">
        <v>484</v>
      </c>
      <c r="K55" s="566" t="s">
        <v>6397</v>
      </c>
      <c r="L55" s="566" t="s">
        <v>6398</v>
      </c>
      <c r="M55" s="566" t="s">
        <v>6568</v>
      </c>
      <c r="N55" s="566" t="s">
        <v>6569</v>
      </c>
    </row>
    <row r="56" spans="1:14" ht="15" customHeight="1">
      <c r="A56" s="565" t="s">
        <v>6570</v>
      </c>
      <c r="B56" s="565" t="s">
        <v>6571</v>
      </c>
      <c r="C56" s="565" t="s">
        <v>6566</v>
      </c>
      <c r="D56" s="566" t="s">
        <v>2064</v>
      </c>
      <c r="E56" s="566" t="s">
        <v>6567</v>
      </c>
      <c r="F56" s="566" t="s">
        <v>105</v>
      </c>
      <c r="G56" s="567">
        <v>40441</v>
      </c>
      <c r="H56" s="567">
        <v>43889</v>
      </c>
      <c r="I56" s="566" t="s">
        <v>6396</v>
      </c>
      <c r="J56" s="566" t="s">
        <v>36</v>
      </c>
      <c r="K56" s="566" t="s">
        <v>6397</v>
      </c>
      <c r="L56" s="566" t="s">
        <v>6398</v>
      </c>
      <c r="M56" s="566" t="s">
        <v>6568</v>
      </c>
      <c r="N56" s="566" t="s">
        <v>6569</v>
      </c>
    </row>
    <row r="57" spans="1:14" ht="15" customHeight="1">
      <c r="A57" s="565" t="s">
        <v>6572</v>
      </c>
      <c r="B57" s="565" t="s">
        <v>6573</v>
      </c>
      <c r="C57" s="565" t="s">
        <v>6574</v>
      </c>
      <c r="D57" s="566" t="s">
        <v>2064</v>
      </c>
      <c r="E57" s="566" t="s">
        <v>411</v>
      </c>
      <c r="F57" s="566" t="s">
        <v>483</v>
      </c>
      <c r="G57" s="567">
        <v>39632</v>
      </c>
      <c r="H57" s="567">
        <v>44300</v>
      </c>
      <c r="I57" s="566" t="s">
        <v>6396</v>
      </c>
      <c r="J57" s="566" t="s">
        <v>484</v>
      </c>
      <c r="K57" s="566" t="s">
        <v>6397</v>
      </c>
      <c r="L57" s="566" t="s">
        <v>6560</v>
      </c>
      <c r="M57" s="566" t="s">
        <v>6568</v>
      </c>
      <c r="N57" s="566" t="s">
        <v>44</v>
      </c>
    </row>
    <row r="58" spans="1:14" ht="15" customHeight="1">
      <c r="A58" s="565" t="s">
        <v>6575</v>
      </c>
      <c r="B58" s="565" t="s">
        <v>6576</v>
      </c>
      <c r="C58" s="565" t="s">
        <v>6577</v>
      </c>
      <c r="D58" s="566" t="s">
        <v>2064</v>
      </c>
      <c r="E58" s="566" t="s">
        <v>411</v>
      </c>
      <c r="F58" s="566" t="s">
        <v>35</v>
      </c>
      <c r="G58" s="567">
        <v>38722</v>
      </c>
      <c r="H58" s="567">
        <v>43859</v>
      </c>
      <c r="I58" s="566" t="s">
        <v>6396</v>
      </c>
      <c r="J58" s="566" t="s">
        <v>36</v>
      </c>
      <c r="K58" s="566" t="s">
        <v>6397</v>
      </c>
      <c r="L58" s="566" t="s">
        <v>6398</v>
      </c>
      <c r="M58" s="566" t="s">
        <v>6568</v>
      </c>
      <c r="N58" s="566" t="s">
        <v>44</v>
      </c>
    </row>
    <row r="59" spans="1:14" ht="15" customHeight="1">
      <c r="A59" s="565" t="s">
        <v>6578</v>
      </c>
      <c r="B59" s="565" t="s">
        <v>6579</v>
      </c>
      <c r="C59" s="565" t="s">
        <v>6580</v>
      </c>
      <c r="D59" s="566" t="s">
        <v>2064</v>
      </c>
      <c r="E59" s="566" t="s">
        <v>2052</v>
      </c>
      <c r="F59" s="566" t="s">
        <v>105</v>
      </c>
      <c r="G59" s="567">
        <v>38341</v>
      </c>
      <c r="H59" s="567">
        <v>44399</v>
      </c>
      <c r="I59" s="566" t="s">
        <v>6396</v>
      </c>
      <c r="J59" s="566" t="s">
        <v>36</v>
      </c>
      <c r="K59" s="566" t="s">
        <v>6397</v>
      </c>
      <c r="L59" s="566" t="s">
        <v>6398</v>
      </c>
      <c r="M59" s="566" t="s">
        <v>6407</v>
      </c>
      <c r="N59" s="566" t="s">
        <v>44</v>
      </c>
    </row>
    <row r="60" spans="1:14" ht="15" customHeight="1">
      <c r="A60" s="565" t="s">
        <v>6581</v>
      </c>
      <c r="B60" s="565" t="s">
        <v>6582</v>
      </c>
      <c r="C60" s="565" t="s">
        <v>6580</v>
      </c>
      <c r="D60" s="566" t="s">
        <v>2064</v>
      </c>
      <c r="E60" s="566" t="s">
        <v>2052</v>
      </c>
      <c r="F60" s="566" t="s">
        <v>105</v>
      </c>
      <c r="G60" s="567">
        <v>38341</v>
      </c>
      <c r="H60" s="567">
        <v>44399</v>
      </c>
      <c r="I60" s="566" t="s">
        <v>6396</v>
      </c>
      <c r="J60" s="566" t="s">
        <v>36</v>
      </c>
      <c r="K60" s="566" t="s">
        <v>6397</v>
      </c>
      <c r="L60" s="566" t="s">
        <v>6398</v>
      </c>
      <c r="M60" s="566" t="s">
        <v>6407</v>
      </c>
      <c r="N60" s="566" t="s">
        <v>44</v>
      </c>
    </row>
    <row r="61" spans="1:14" ht="15" customHeight="1">
      <c r="A61" s="565" t="s">
        <v>6583</v>
      </c>
      <c r="B61" s="565" t="s">
        <v>6584</v>
      </c>
      <c r="C61" s="565" t="s">
        <v>6585</v>
      </c>
      <c r="D61" s="566" t="s">
        <v>2064</v>
      </c>
      <c r="E61" s="566" t="s">
        <v>2052</v>
      </c>
      <c r="F61" s="566" t="s">
        <v>105</v>
      </c>
      <c r="G61" s="567">
        <v>40057</v>
      </c>
      <c r="H61" s="567">
        <v>44355</v>
      </c>
      <c r="I61" s="566" t="s">
        <v>6396</v>
      </c>
      <c r="J61" s="566" t="s">
        <v>36</v>
      </c>
      <c r="K61" s="566" t="s">
        <v>6397</v>
      </c>
      <c r="L61" s="566" t="s">
        <v>6398</v>
      </c>
      <c r="M61" s="566" t="s">
        <v>6407</v>
      </c>
      <c r="N61" s="566" t="s">
        <v>44</v>
      </c>
    </row>
    <row r="62" spans="1:14" ht="15" customHeight="1">
      <c r="A62" s="565" t="s">
        <v>6586</v>
      </c>
      <c r="B62" s="565" t="s">
        <v>6587</v>
      </c>
      <c r="C62" s="565" t="s">
        <v>6580</v>
      </c>
      <c r="D62" s="566" t="s">
        <v>2064</v>
      </c>
      <c r="E62" s="566" t="s">
        <v>2052</v>
      </c>
      <c r="F62" s="566" t="s">
        <v>483</v>
      </c>
      <c r="G62" s="567">
        <v>38160</v>
      </c>
      <c r="H62" s="567">
        <v>44399</v>
      </c>
      <c r="I62" s="566" t="s">
        <v>6396</v>
      </c>
      <c r="J62" s="566" t="s">
        <v>484</v>
      </c>
      <c r="K62" s="566" t="s">
        <v>6397</v>
      </c>
      <c r="L62" s="566" t="s">
        <v>6398</v>
      </c>
      <c r="M62" s="566" t="s">
        <v>6407</v>
      </c>
      <c r="N62" s="566" t="s">
        <v>44</v>
      </c>
    </row>
    <row r="63" spans="1:14" ht="15" customHeight="1">
      <c r="A63" s="565" t="s">
        <v>6588</v>
      </c>
      <c r="B63" s="565" t="s">
        <v>6589</v>
      </c>
      <c r="C63" s="565" t="s">
        <v>6585</v>
      </c>
      <c r="D63" s="566" t="s">
        <v>2064</v>
      </c>
      <c r="E63" s="566" t="s">
        <v>2052</v>
      </c>
      <c r="F63" s="566" t="s">
        <v>483</v>
      </c>
      <c r="G63" s="567">
        <v>40057</v>
      </c>
      <c r="H63" s="567">
        <v>44068</v>
      </c>
      <c r="I63" s="566" t="s">
        <v>6396</v>
      </c>
      <c r="J63" s="566" t="s">
        <v>484</v>
      </c>
      <c r="K63" s="566" t="s">
        <v>6397</v>
      </c>
      <c r="L63" s="566" t="s">
        <v>6398</v>
      </c>
      <c r="M63" s="566" t="s">
        <v>6407</v>
      </c>
      <c r="N63" s="566" t="s">
        <v>44</v>
      </c>
    </row>
    <row r="64" spans="1:14" ht="15" customHeight="1">
      <c r="A64" s="565" t="s">
        <v>6590</v>
      </c>
      <c r="B64" s="565" t="s">
        <v>6591</v>
      </c>
      <c r="C64" s="565" t="s">
        <v>6592</v>
      </c>
      <c r="D64" s="566" t="s">
        <v>2064</v>
      </c>
      <c r="E64" s="566" t="s">
        <v>2052</v>
      </c>
      <c r="F64" s="566" t="s">
        <v>483</v>
      </c>
      <c r="G64" s="567">
        <v>40057</v>
      </c>
      <c r="H64" s="567">
        <v>44120</v>
      </c>
      <c r="I64" s="566" t="s">
        <v>6396</v>
      </c>
      <c r="J64" s="566" t="s">
        <v>484</v>
      </c>
      <c r="K64" s="566" t="s">
        <v>6397</v>
      </c>
      <c r="L64" s="566" t="s">
        <v>6398</v>
      </c>
      <c r="M64" s="566" t="s">
        <v>6407</v>
      </c>
      <c r="N64" s="566" t="s">
        <v>44</v>
      </c>
    </row>
    <row r="65" spans="1:14" ht="15" customHeight="1">
      <c r="A65" s="565" t="s">
        <v>6593</v>
      </c>
      <c r="B65" s="565" t="s">
        <v>6594</v>
      </c>
      <c r="C65" s="565" t="s">
        <v>6580</v>
      </c>
      <c r="D65" s="566" t="s">
        <v>2064</v>
      </c>
      <c r="E65" s="566" t="s">
        <v>2052</v>
      </c>
      <c r="F65" s="566" t="s">
        <v>483</v>
      </c>
      <c r="G65" s="567">
        <v>38160</v>
      </c>
      <c r="H65" s="567">
        <v>44399</v>
      </c>
      <c r="I65" s="566" t="s">
        <v>6396</v>
      </c>
      <c r="J65" s="566" t="s">
        <v>484</v>
      </c>
      <c r="K65" s="566" t="s">
        <v>6397</v>
      </c>
      <c r="L65" s="566" t="s">
        <v>6398</v>
      </c>
      <c r="M65" s="566" t="s">
        <v>6407</v>
      </c>
      <c r="N65" s="566" t="s">
        <v>44</v>
      </c>
    </row>
    <row r="66" spans="1:14" ht="15" customHeight="1">
      <c r="A66" s="565" t="s">
        <v>6595</v>
      </c>
      <c r="B66" s="565" t="s">
        <v>6596</v>
      </c>
      <c r="C66" s="565" t="s">
        <v>6585</v>
      </c>
      <c r="D66" s="566" t="s">
        <v>2064</v>
      </c>
      <c r="E66" s="566" t="s">
        <v>2052</v>
      </c>
      <c r="F66" s="566" t="s">
        <v>483</v>
      </c>
      <c r="G66" s="567">
        <v>40057</v>
      </c>
      <c r="H66" s="567">
        <v>44355</v>
      </c>
      <c r="I66" s="566" t="s">
        <v>6396</v>
      </c>
      <c r="J66" s="566" t="s">
        <v>484</v>
      </c>
      <c r="K66" s="566" t="s">
        <v>6397</v>
      </c>
      <c r="L66" s="566" t="s">
        <v>6398</v>
      </c>
      <c r="M66" s="566" t="s">
        <v>6407</v>
      </c>
      <c r="N66" s="566" t="s">
        <v>44</v>
      </c>
    </row>
    <row r="67" spans="1:14" ht="15" customHeight="1">
      <c r="A67" s="565" t="s">
        <v>6597</v>
      </c>
      <c r="B67" s="565" t="s">
        <v>6598</v>
      </c>
      <c r="C67" s="565" t="s">
        <v>6580</v>
      </c>
      <c r="D67" s="566" t="s">
        <v>2064</v>
      </c>
      <c r="E67" s="566" t="s">
        <v>2052</v>
      </c>
      <c r="F67" s="566" t="s">
        <v>483</v>
      </c>
      <c r="G67" s="567">
        <v>38160</v>
      </c>
      <c r="H67" s="567">
        <v>44399</v>
      </c>
      <c r="I67" s="566" t="s">
        <v>6396</v>
      </c>
      <c r="J67" s="566" t="s">
        <v>484</v>
      </c>
      <c r="K67" s="566" t="s">
        <v>6397</v>
      </c>
      <c r="L67" s="566" t="s">
        <v>6398</v>
      </c>
      <c r="M67" s="566" t="s">
        <v>6407</v>
      </c>
      <c r="N67" s="566" t="s">
        <v>44</v>
      </c>
    </row>
    <row r="68" spans="1:14" ht="15" customHeight="1">
      <c r="A68" s="565" t="s">
        <v>6599</v>
      </c>
      <c r="B68" s="565" t="s">
        <v>6600</v>
      </c>
      <c r="C68" s="565" t="s">
        <v>6585</v>
      </c>
      <c r="D68" s="566" t="s">
        <v>2064</v>
      </c>
      <c r="E68" s="566" t="s">
        <v>2052</v>
      </c>
      <c r="F68" s="566" t="s">
        <v>483</v>
      </c>
      <c r="G68" s="567">
        <v>40057</v>
      </c>
      <c r="H68" s="567">
        <v>44355</v>
      </c>
      <c r="I68" s="566" t="s">
        <v>6396</v>
      </c>
      <c r="J68" s="566" t="s">
        <v>484</v>
      </c>
      <c r="K68" s="566" t="s">
        <v>6397</v>
      </c>
      <c r="L68" s="566" t="s">
        <v>6398</v>
      </c>
      <c r="M68" s="566" t="s">
        <v>6407</v>
      </c>
      <c r="N68" s="566" t="s">
        <v>44</v>
      </c>
    </row>
    <row r="69" spans="1:14" ht="15" customHeight="1">
      <c r="A69" s="565" t="s">
        <v>6601</v>
      </c>
      <c r="B69" s="565" t="s">
        <v>6602</v>
      </c>
      <c r="C69" s="565" t="s">
        <v>6592</v>
      </c>
      <c r="D69" s="566" t="s">
        <v>2064</v>
      </c>
      <c r="E69" s="566" t="s">
        <v>2052</v>
      </c>
      <c r="F69" s="566" t="s">
        <v>483</v>
      </c>
      <c r="G69" s="567">
        <v>40057</v>
      </c>
      <c r="H69" s="567">
        <v>44355</v>
      </c>
      <c r="I69" s="566" t="s">
        <v>6396</v>
      </c>
      <c r="J69" s="566" t="s">
        <v>484</v>
      </c>
      <c r="K69" s="566" t="s">
        <v>6397</v>
      </c>
      <c r="L69" s="566" t="s">
        <v>6398</v>
      </c>
      <c r="M69" s="566" t="s">
        <v>6407</v>
      </c>
      <c r="N69" s="566" t="s">
        <v>44</v>
      </c>
    </row>
    <row r="70" spans="1:14" ht="15" customHeight="1">
      <c r="A70" s="565" t="s">
        <v>6603</v>
      </c>
      <c r="B70" s="565" t="s">
        <v>6604</v>
      </c>
      <c r="C70" s="565" t="s">
        <v>6605</v>
      </c>
      <c r="D70" s="566" t="s">
        <v>2064</v>
      </c>
      <c r="E70" s="566" t="s">
        <v>411</v>
      </c>
      <c r="F70" s="566" t="s">
        <v>483</v>
      </c>
      <c r="G70" s="567">
        <v>38352</v>
      </c>
      <c r="H70" s="567">
        <v>42772</v>
      </c>
      <c r="I70" s="566" t="s">
        <v>6396</v>
      </c>
      <c r="J70" s="566" t="s">
        <v>484</v>
      </c>
      <c r="K70" s="566" t="s">
        <v>6397</v>
      </c>
      <c r="L70" s="566" t="s">
        <v>6398</v>
      </c>
      <c r="M70" s="566" t="s">
        <v>6568</v>
      </c>
      <c r="N70" s="566" t="s">
        <v>44</v>
      </c>
    </row>
    <row r="71" spans="1:14" ht="15" customHeight="1">
      <c r="A71" s="565" t="s">
        <v>6606</v>
      </c>
      <c r="B71" s="565" t="s">
        <v>6607</v>
      </c>
      <c r="C71" s="565" t="s">
        <v>6580</v>
      </c>
      <c r="D71" s="566" t="s">
        <v>2064</v>
      </c>
      <c r="E71" s="566" t="s">
        <v>2052</v>
      </c>
      <c r="F71" s="566" t="s">
        <v>6608</v>
      </c>
      <c r="G71" s="567">
        <v>38706</v>
      </c>
      <c r="H71" s="567">
        <v>44832</v>
      </c>
      <c r="I71" s="566" t="s">
        <v>6396</v>
      </c>
      <c r="J71" s="566" t="s">
        <v>36</v>
      </c>
      <c r="K71" s="566" t="s">
        <v>6397</v>
      </c>
      <c r="L71" s="566" t="s">
        <v>6398</v>
      </c>
      <c r="M71" s="566" t="s">
        <v>6407</v>
      </c>
      <c r="N71" s="566" t="s">
        <v>44</v>
      </c>
    </row>
    <row r="72" spans="1:14" ht="15" customHeight="1">
      <c r="A72" s="565" t="s">
        <v>6609</v>
      </c>
      <c r="B72" s="568" t="s">
        <v>6610</v>
      </c>
      <c r="C72" s="568" t="s">
        <v>6611</v>
      </c>
      <c r="D72" s="566" t="s">
        <v>481</v>
      </c>
      <c r="E72" s="566" t="s">
        <v>487</v>
      </c>
      <c r="F72" s="566" t="s">
        <v>105</v>
      </c>
      <c r="G72" s="569">
        <v>39085</v>
      </c>
      <c r="H72" s="569">
        <v>44826</v>
      </c>
      <c r="I72" s="566" t="s">
        <v>6396</v>
      </c>
      <c r="J72" s="566" t="s">
        <v>36</v>
      </c>
      <c r="K72" s="566" t="s">
        <v>6397</v>
      </c>
      <c r="L72" s="566" t="s">
        <v>6398</v>
      </c>
      <c r="M72" s="566" t="s">
        <v>6399</v>
      </c>
      <c r="N72" s="566" t="s">
        <v>487</v>
      </c>
    </row>
    <row r="73" spans="1:14" ht="15" customHeight="1">
      <c r="A73" s="565" t="s">
        <v>6612</v>
      </c>
      <c r="B73" s="568" t="s">
        <v>6613</v>
      </c>
      <c r="C73" s="568" t="s">
        <v>6614</v>
      </c>
      <c r="D73" s="566" t="s">
        <v>481</v>
      </c>
      <c r="E73" s="566" t="s">
        <v>487</v>
      </c>
      <c r="F73" s="566" t="s">
        <v>105</v>
      </c>
      <c r="G73" s="569">
        <v>36528</v>
      </c>
      <c r="H73" s="569">
        <v>44523</v>
      </c>
      <c r="I73" s="566" t="s">
        <v>6396</v>
      </c>
      <c r="J73" s="566" t="s">
        <v>36</v>
      </c>
      <c r="K73" s="566" t="s">
        <v>6397</v>
      </c>
      <c r="L73" s="566" t="s">
        <v>6398</v>
      </c>
      <c r="M73" s="566" t="s">
        <v>6399</v>
      </c>
      <c r="N73" s="566" t="s">
        <v>487</v>
      </c>
    </row>
    <row r="74" spans="1:14" ht="15" customHeight="1">
      <c r="A74" s="565" t="s">
        <v>6615</v>
      </c>
      <c r="B74" s="568" t="s">
        <v>6616</v>
      </c>
      <c r="C74" s="568" t="s">
        <v>6617</v>
      </c>
      <c r="D74" s="566" t="s">
        <v>481</v>
      </c>
      <c r="E74" s="566" t="s">
        <v>3721</v>
      </c>
      <c r="F74" s="566" t="s">
        <v>35</v>
      </c>
      <c r="G74" s="569">
        <v>34836</v>
      </c>
      <c r="H74" s="569">
        <v>40548</v>
      </c>
      <c r="I74" s="566" t="s">
        <v>6618</v>
      </c>
      <c r="J74" s="566" t="s">
        <v>484</v>
      </c>
      <c r="K74" s="566" t="s">
        <v>6397</v>
      </c>
      <c r="L74" s="566" t="s">
        <v>6398</v>
      </c>
      <c r="M74" s="566" t="s">
        <v>6399</v>
      </c>
      <c r="N74" s="566" t="s">
        <v>44</v>
      </c>
    </row>
    <row r="75" spans="1:14" ht="15" customHeight="1">
      <c r="A75" s="565" t="s">
        <v>6619</v>
      </c>
      <c r="B75" s="568" t="s">
        <v>6620</v>
      </c>
      <c r="C75" s="568" t="s">
        <v>6621</v>
      </c>
      <c r="D75" s="566" t="s">
        <v>481</v>
      </c>
      <c r="E75" s="566" t="s">
        <v>6622</v>
      </c>
      <c r="F75" s="566" t="s">
        <v>483</v>
      </c>
      <c r="G75" s="569">
        <v>38261</v>
      </c>
      <c r="H75" s="569">
        <v>44565</v>
      </c>
      <c r="I75" s="566" t="s">
        <v>6396</v>
      </c>
      <c r="J75" s="566" t="s">
        <v>484</v>
      </c>
      <c r="K75" s="566" t="s">
        <v>6397</v>
      </c>
      <c r="L75" s="566" t="s">
        <v>6560</v>
      </c>
      <c r="M75" s="566" t="s">
        <v>6399</v>
      </c>
      <c r="N75" s="566" t="s">
        <v>44</v>
      </c>
    </row>
    <row r="76" spans="1:14" ht="15" customHeight="1">
      <c r="A76" s="565" t="s">
        <v>6623</v>
      </c>
      <c r="B76" s="568" t="s">
        <v>6624</v>
      </c>
      <c r="C76" s="568" t="s">
        <v>6625</v>
      </c>
      <c r="D76" s="566" t="s">
        <v>481</v>
      </c>
      <c r="E76" s="566" t="s">
        <v>6622</v>
      </c>
      <c r="F76" s="566" t="s">
        <v>105</v>
      </c>
      <c r="G76" s="569">
        <v>38261</v>
      </c>
      <c r="H76" s="569">
        <v>44565</v>
      </c>
      <c r="I76" s="566" t="s">
        <v>6396</v>
      </c>
      <c r="J76" s="566" t="s">
        <v>36</v>
      </c>
      <c r="K76" s="566" t="s">
        <v>6397</v>
      </c>
      <c r="L76" s="566" t="s">
        <v>6560</v>
      </c>
      <c r="M76" s="566" t="s">
        <v>6399</v>
      </c>
      <c r="N76" s="566" t="s">
        <v>44</v>
      </c>
    </row>
    <row r="77" spans="1:14" ht="15" customHeight="1">
      <c r="A77" s="565" t="s">
        <v>6626</v>
      </c>
      <c r="B77" s="568" t="s">
        <v>6627</v>
      </c>
      <c r="C77" s="568" t="s">
        <v>6628</v>
      </c>
      <c r="D77" s="566" t="s">
        <v>481</v>
      </c>
      <c r="E77" s="566" t="s">
        <v>6629</v>
      </c>
      <c r="F77" s="566" t="s">
        <v>483</v>
      </c>
      <c r="G77" s="569">
        <v>38261</v>
      </c>
      <c r="H77" s="569">
        <v>44565</v>
      </c>
      <c r="I77" s="566" t="s">
        <v>6396</v>
      </c>
      <c r="J77" s="566" t="s">
        <v>484</v>
      </c>
      <c r="K77" s="566" t="s">
        <v>6397</v>
      </c>
      <c r="L77" s="566" t="s">
        <v>6560</v>
      </c>
      <c r="M77" s="566" t="s">
        <v>6399</v>
      </c>
      <c r="N77" s="566" t="s">
        <v>44</v>
      </c>
    </row>
    <row r="78" spans="1:14" ht="15" customHeight="1">
      <c r="A78" s="565" t="s">
        <v>6630</v>
      </c>
      <c r="B78" s="568" t="s">
        <v>6631</v>
      </c>
      <c r="C78" s="568" t="s">
        <v>6632</v>
      </c>
      <c r="D78" s="566" t="s">
        <v>481</v>
      </c>
      <c r="E78" s="566" t="s">
        <v>6629</v>
      </c>
      <c r="F78" s="566" t="s">
        <v>105</v>
      </c>
      <c r="G78" s="569">
        <v>38261</v>
      </c>
      <c r="H78" s="569">
        <v>44565</v>
      </c>
      <c r="I78" s="566" t="s">
        <v>6396</v>
      </c>
      <c r="J78" s="566" t="s">
        <v>36</v>
      </c>
      <c r="K78" s="566" t="s">
        <v>6397</v>
      </c>
      <c r="L78" s="566" t="s">
        <v>6560</v>
      </c>
      <c r="M78" s="566" t="s">
        <v>6399</v>
      </c>
      <c r="N78" s="566" t="s">
        <v>44</v>
      </c>
    </row>
    <row r="79" spans="1:14" ht="15" customHeight="1">
      <c r="A79" s="565" t="s">
        <v>6633</v>
      </c>
      <c r="B79" s="568" t="s">
        <v>6634</v>
      </c>
      <c r="C79" s="568" t="s">
        <v>6635</v>
      </c>
      <c r="D79" s="566" t="s">
        <v>481</v>
      </c>
      <c r="E79" s="566" t="s">
        <v>6636</v>
      </c>
      <c r="F79" s="566" t="s">
        <v>483</v>
      </c>
      <c r="G79" s="569">
        <v>38261</v>
      </c>
      <c r="H79" s="569">
        <v>44565</v>
      </c>
      <c r="I79" s="566" t="s">
        <v>6396</v>
      </c>
      <c r="J79" s="566" t="s">
        <v>484</v>
      </c>
      <c r="K79" s="566" t="s">
        <v>6397</v>
      </c>
      <c r="L79" s="566" t="s">
        <v>6560</v>
      </c>
      <c r="M79" s="566" t="s">
        <v>6399</v>
      </c>
      <c r="N79" s="566" t="s">
        <v>44</v>
      </c>
    </row>
    <row r="80" spans="1:14" ht="15" customHeight="1">
      <c r="A80" s="565" t="s">
        <v>6637</v>
      </c>
      <c r="B80" s="568" t="s">
        <v>6638</v>
      </c>
      <c r="C80" s="568" t="s">
        <v>6639</v>
      </c>
      <c r="D80" s="566" t="s">
        <v>481</v>
      </c>
      <c r="E80" s="566" t="s">
        <v>6636</v>
      </c>
      <c r="F80" s="566" t="s">
        <v>105</v>
      </c>
      <c r="G80" s="569">
        <v>38261</v>
      </c>
      <c r="H80" s="569">
        <v>44565</v>
      </c>
      <c r="I80" s="566" t="s">
        <v>6396</v>
      </c>
      <c r="J80" s="566" t="s">
        <v>36</v>
      </c>
      <c r="K80" s="566" t="s">
        <v>6397</v>
      </c>
      <c r="L80" s="566" t="s">
        <v>6560</v>
      </c>
      <c r="M80" s="566" t="s">
        <v>6399</v>
      </c>
      <c r="N80" s="566" t="s">
        <v>44</v>
      </c>
    </row>
    <row r="81" spans="1:14" ht="15" customHeight="1">
      <c r="A81" s="565" t="s">
        <v>6640</v>
      </c>
      <c r="B81" s="568" t="s">
        <v>6641</v>
      </c>
      <c r="C81" s="568" t="s">
        <v>6642</v>
      </c>
      <c r="D81" s="566" t="s">
        <v>481</v>
      </c>
      <c r="E81" s="566" t="s">
        <v>6643</v>
      </c>
      <c r="F81" s="566" t="s">
        <v>483</v>
      </c>
      <c r="G81" s="569">
        <v>38261</v>
      </c>
      <c r="H81" s="569">
        <v>44565</v>
      </c>
      <c r="I81" s="566" t="s">
        <v>6396</v>
      </c>
      <c r="J81" s="566" t="s">
        <v>484</v>
      </c>
      <c r="K81" s="566" t="s">
        <v>6397</v>
      </c>
      <c r="L81" s="566" t="s">
        <v>6560</v>
      </c>
      <c r="M81" s="566" t="s">
        <v>6399</v>
      </c>
      <c r="N81" s="566" t="s">
        <v>44</v>
      </c>
    </row>
    <row r="82" spans="1:14" ht="15" customHeight="1">
      <c r="A82" s="565" t="s">
        <v>6644</v>
      </c>
      <c r="B82" s="568" t="s">
        <v>6645</v>
      </c>
      <c r="C82" s="568" t="s">
        <v>6646</v>
      </c>
      <c r="D82" s="566" t="s">
        <v>481</v>
      </c>
      <c r="E82" s="566" t="s">
        <v>6643</v>
      </c>
      <c r="F82" s="566" t="s">
        <v>105</v>
      </c>
      <c r="G82" s="569">
        <v>38261</v>
      </c>
      <c r="H82" s="569">
        <v>44565</v>
      </c>
      <c r="I82" s="566" t="s">
        <v>6396</v>
      </c>
      <c r="J82" s="566" t="s">
        <v>36</v>
      </c>
      <c r="K82" s="566" t="s">
        <v>6397</v>
      </c>
      <c r="L82" s="566" t="s">
        <v>6560</v>
      </c>
      <c r="M82" s="566" t="s">
        <v>6399</v>
      </c>
      <c r="N82" s="566" t="s">
        <v>44</v>
      </c>
    </row>
    <row r="83" spans="1:14" ht="15" customHeight="1">
      <c r="A83" s="565" t="s">
        <v>6647</v>
      </c>
      <c r="B83" s="568" t="s">
        <v>6648</v>
      </c>
      <c r="C83" s="568" t="s">
        <v>6649</v>
      </c>
      <c r="D83" s="566" t="s">
        <v>481</v>
      </c>
      <c r="E83" s="566" t="s">
        <v>6650</v>
      </c>
      <c r="F83" s="566" t="s">
        <v>483</v>
      </c>
      <c r="G83" s="569">
        <v>38261</v>
      </c>
      <c r="H83" s="569">
        <v>44565</v>
      </c>
      <c r="I83" s="566" t="s">
        <v>6396</v>
      </c>
      <c r="J83" s="566" t="s">
        <v>484</v>
      </c>
      <c r="K83" s="566" t="s">
        <v>6397</v>
      </c>
      <c r="L83" s="566" t="s">
        <v>6560</v>
      </c>
      <c r="M83" s="566" t="s">
        <v>6399</v>
      </c>
      <c r="N83" s="566" t="s">
        <v>44</v>
      </c>
    </row>
    <row r="84" spans="1:14" ht="15" customHeight="1">
      <c r="A84" s="565" t="s">
        <v>6651</v>
      </c>
      <c r="B84" s="568" t="s">
        <v>6652</v>
      </c>
      <c r="C84" s="568" t="s">
        <v>6653</v>
      </c>
      <c r="D84" s="566" t="s">
        <v>481</v>
      </c>
      <c r="E84" s="566" t="s">
        <v>3404</v>
      </c>
      <c r="F84" s="566" t="s">
        <v>483</v>
      </c>
      <c r="G84" s="569">
        <v>39079</v>
      </c>
      <c r="H84" s="569">
        <v>44151</v>
      </c>
      <c r="I84" s="566" t="s">
        <v>6396</v>
      </c>
      <c r="J84" s="566" t="s">
        <v>484</v>
      </c>
      <c r="K84" s="566" t="s">
        <v>6397</v>
      </c>
      <c r="L84" s="566" t="s">
        <v>6398</v>
      </c>
      <c r="M84" s="566" t="s">
        <v>6399</v>
      </c>
      <c r="N84" s="566" t="s">
        <v>44</v>
      </c>
    </row>
    <row r="85" spans="1:14" ht="15" customHeight="1">
      <c r="A85" s="565" t="s">
        <v>6654</v>
      </c>
      <c r="B85" s="568" t="s">
        <v>6655</v>
      </c>
      <c r="C85" s="568" t="s">
        <v>6656</v>
      </c>
      <c r="D85" s="566" t="s">
        <v>481</v>
      </c>
      <c r="E85" s="566" t="s">
        <v>487</v>
      </c>
      <c r="F85" s="566" t="s">
        <v>105</v>
      </c>
      <c r="G85" s="569">
        <v>39085</v>
      </c>
      <c r="H85" s="569">
        <v>44232</v>
      </c>
      <c r="I85" s="566" t="s">
        <v>6396</v>
      </c>
      <c r="J85" s="566" t="s">
        <v>36</v>
      </c>
      <c r="K85" s="566" t="s">
        <v>6397</v>
      </c>
      <c r="L85" s="566" t="s">
        <v>6398</v>
      </c>
      <c r="M85" s="566" t="s">
        <v>6399</v>
      </c>
      <c r="N85" s="566" t="s">
        <v>487</v>
      </c>
    </row>
    <row r="86" spans="1:14" ht="15" customHeight="1">
      <c r="A86" s="565" t="s">
        <v>6657</v>
      </c>
      <c r="B86" s="568" t="s">
        <v>6658</v>
      </c>
      <c r="C86" s="568" t="s">
        <v>6659</v>
      </c>
      <c r="D86" s="566" t="s">
        <v>481</v>
      </c>
      <c r="E86" s="566" t="s">
        <v>6559</v>
      </c>
      <c r="F86" s="566" t="s">
        <v>105</v>
      </c>
      <c r="G86" s="569">
        <v>39085</v>
      </c>
      <c r="H86" s="569">
        <v>42514</v>
      </c>
      <c r="I86" s="566" t="s">
        <v>6396</v>
      </c>
      <c r="J86" s="566" t="s">
        <v>36</v>
      </c>
      <c r="K86" s="566" t="s">
        <v>6397</v>
      </c>
      <c r="L86" s="566" t="s">
        <v>6560</v>
      </c>
      <c r="M86" s="566" t="s">
        <v>6407</v>
      </c>
      <c r="N86" s="566" t="s">
        <v>44</v>
      </c>
    </row>
    <row r="87" spans="1:14" ht="15" customHeight="1">
      <c r="A87" s="565" t="s">
        <v>6660</v>
      </c>
      <c r="B87" s="568" t="s">
        <v>6661</v>
      </c>
      <c r="C87" s="568" t="s">
        <v>6662</v>
      </c>
      <c r="D87" s="566" t="s">
        <v>481</v>
      </c>
      <c r="E87" s="566" t="s">
        <v>6559</v>
      </c>
      <c r="F87" s="566" t="s">
        <v>105</v>
      </c>
      <c r="G87" s="569">
        <v>39314</v>
      </c>
      <c r="H87" s="569">
        <v>43943</v>
      </c>
      <c r="I87" s="566" t="s">
        <v>6396</v>
      </c>
      <c r="J87" s="566" t="s">
        <v>36</v>
      </c>
      <c r="K87" s="566" t="s">
        <v>6397</v>
      </c>
      <c r="L87" s="566" t="s">
        <v>6560</v>
      </c>
      <c r="M87" s="566" t="s">
        <v>6407</v>
      </c>
      <c r="N87" s="566" t="s">
        <v>44</v>
      </c>
    </row>
    <row r="88" spans="1:14" ht="15" customHeight="1">
      <c r="A88" s="565" t="s">
        <v>6663</v>
      </c>
      <c r="B88" s="568" t="s">
        <v>6664</v>
      </c>
      <c r="C88" s="568" t="s">
        <v>6665</v>
      </c>
      <c r="D88" s="566" t="s">
        <v>481</v>
      </c>
      <c r="E88" s="566" t="s">
        <v>6559</v>
      </c>
      <c r="F88" s="566" t="s">
        <v>105</v>
      </c>
      <c r="G88" s="569">
        <v>39314</v>
      </c>
      <c r="H88" s="569">
        <v>43943</v>
      </c>
      <c r="I88" s="566" t="s">
        <v>6396</v>
      </c>
      <c r="J88" s="566" t="s">
        <v>36</v>
      </c>
      <c r="K88" s="566" t="s">
        <v>6397</v>
      </c>
      <c r="L88" s="566" t="s">
        <v>6560</v>
      </c>
      <c r="M88" s="566" t="s">
        <v>6407</v>
      </c>
      <c r="N88" s="566" t="s">
        <v>44</v>
      </c>
    </row>
    <row r="89" spans="1:14">
      <c r="A89" s="565" t="s">
        <v>6666</v>
      </c>
      <c r="B89" s="568" t="s">
        <v>6667</v>
      </c>
      <c r="C89" s="568" t="s">
        <v>6668</v>
      </c>
      <c r="D89" s="566" t="s">
        <v>481</v>
      </c>
      <c r="E89" s="566" t="s">
        <v>2940</v>
      </c>
      <c r="F89" s="566" t="s">
        <v>105</v>
      </c>
      <c r="G89" s="569">
        <v>39085</v>
      </c>
      <c r="H89" s="569">
        <v>41361</v>
      </c>
      <c r="I89" s="566" t="s">
        <v>6396</v>
      </c>
      <c r="J89" s="566" t="s">
        <v>36</v>
      </c>
      <c r="K89" s="566" t="s">
        <v>6397</v>
      </c>
      <c r="L89" s="566" t="s">
        <v>6560</v>
      </c>
      <c r="M89" s="566" t="s">
        <v>6399</v>
      </c>
      <c r="N89" s="566" t="s">
        <v>44</v>
      </c>
    </row>
    <row r="90" spans="1:14">
      <c r="A90" s="565" t="s">
        <v>6669</v>
      </c>
      <c r="B90" s="568" t="s">
        <v>6670</v>
      </c>
      <c r="C90" s="568" t="s">
        <v>6671</v>
      </c>
      <c r="D90" s="566" t="s">
        <v>481</v>
      </c>
      <c r="E90" s="566" t="s">
        <v>2940</v>
      </c>
      <c r="F90" s="566" t="s">
        <v>483</v>
      </c>
      <c r="G90" s="569">
        <v>39085</v>
      </c>
      <c r="H90" s="569">
        <v>42037</v>
      </c>
      <c r="I90" s="566" t="s">
        <v>6396</v>
      </c>
      <c r="J90" s="566" t="s">
        <v>1683</v>
      </c>
      <c r="K90" s="566" t="s">
        <v>6397</v>
      </c>
      <c r="L90" s="566" t="s">
        <v>6560</v>
      </c>
      <c r="M90" s="566" t="s">
        <v>6399</v>
      </c>
      <c r="N90" s="566" t="s">
        <v>44</v>
      </c>
    </row>
    <row r="91" spans="1:14">
      <c r="A91" s="565" t="s">
        <v>6672</v>
      </c>
      <c r="B91" s="568" t="s">
        <v>6673</v>
      </c>
      <c r="C91" s="568" t="s">
        <v>6674</v>
      </c>
      <c r="D91" s="566" t="s">
        <v>481</v>
      </c>
      <c r="E91" s="566" t="s">
        <v>2940</v>
      </c>
      <c r="F91" s="566" t="s">
        <v>483</v>
      </c>
      <c r="G91" s="569">
        <v>39085</v>
      </c>
      <c r="H91" s="569">
        <v>41361</v>
      </c>
      <c r="I91" s="566" t="s">
        <v>6396</v>
      </c>
      <c r="J91" s="566" t="s">
        <v>484</v>
      </c>
      <c r="K91" s="566" t="s">
        <v>6397</v>
      </c>
      <c r="L91" s="566" t="s">
        <v>6560</v>
      </c>
      <c r="M91" s="566" t="s">
        <v>6407</v>
      </c>
      <c r="N91" s="566" t="s">
        <v>44</v>
      </c>
    </row>
    <row r="92" spans="1:14">
      <c r="A92" s="565" t="s">
        <v>6675</v>
      </c>
      <c r="B92" s="568" t="s">
        <v>6676</v>
      </c>
      <c r="C92" s="568" t="s">
        <v>6677</v>
      </c>
      <c r="D92" s="566" t="s">
        <v>481</v>
      </c>
      <c r="E92" s="566" t="s">
        <v>2940</v>
      </c>
      <c r="F92" s="566" t="s">
        <v>483</v>
      </c>
      <c r="G92" s="569">
        <v>39085</v>
      </c>
      <c r="H92" s="569">
        <v>41880</v>
      </c>
      <c r="I92" s="566" t="s">
        <v>6396</v>
      </c>
      <c r="J92" s="566" t="s">
        <v>484</v>
      </c>
      <c r="K92" s="566" t="s">
        <v>6397</v>
      </c>
      <c r="L92" s="566" t="s">
        <v>6560</v>
      </c>
      <c r="M92" s="566" t="s">
        <v>6399</v>
      </c>
      <c r="N92" s="566" t="s">
        <v>44</v>
      </c>
    </row>
    <row r="93" spans="1:14" ht="15" customHeight="1">
      <c r="A93" s="565" t="s">
        <v>6678</v>
      </c>
      <c r="B93" s="568" t="s">
        <v>6679</v>
      </c>
      <c r="C93" s="568" t="s">
        <v>6680</v>
      </c>
      <c r="D93" s="566" t="s">
        <v>481</v>
      </c>
      <c r="E93" s="566" t="s">
        <v>2940</v>
      </c>
      <c r="F93" s="566" t="s">
        <v>483</v>
      </c>
      <c r="G93" s="569">
        <v>39085</v>
      </c>
      <c r="H93" s="569">
        <v>41880</v>
      </c>
      <c r="I93" s="566" t="s">
        <v>6396</v>
      </c>
      <c r="J93" s="566" t="s">
        <v>1683</v>
      </c>
      <c r="K93" s="566" t="s">
        <v>6397</v>
      </c>
      <c r="L93" s="566" t="s">
        <v>6560</v>
      </c>
      <c r="M93" s="566" t="s">
        <v>6399</v>
      </c>
      <c r="N93" s="566" t="s">
        <v>44</v>
      </c>
    </row>
    <row r="94" spans="1:14">
      <c r="A94" s="565" t="s">
        <v>6681</v>
      </c>
      <c r="B94" s="568" t="s">
        <v>6682</v>
      </c>
      <c r="C94" s="568" t="s">
        <v>6683</v>
      </c>
      <c r="D94" s="566" t="s">
        <v>481</v>
      </c>
      <c r="E94" s="566" t="s">
        <v>2940</v>
      </c>
      <c r="F94" s="566" t="s">
        <v>105</v>
      </c>
      <c r="G94" s="569">
        <v>39142</v>
      </c>
      <c r="H94" s="569">
        <v>41880</v>
      </c>
      <c r="I94" s="566" t="s">
        <v>6396</v>
      </c>
      <c r="J94" s="566" t="s">
        <v>36</v>
      </c>
      <c r="K94" s="566" t="s">
        <v>6397</v>
      </c>
      <c r="L94" s="566" t="s">
        <v>6560</v>
      </c>
      <c r="M94" s="566" t="s">
        <v>6399</v>
      </c>
      <c r="N94" s="566" t="s">
        <v>44</v>
      </c>
    </row>
    <row r="95" spans="1:14" ht="15" customHeight="1">
      <c r="A95" s="565" t="s">
        <v>6684</v>
      </c>
      <c r="B95" s="568" t="s">
        <v>6685</v>
      </c>
      <c r="C95" s="568" t="s">
        <v>6686</v>
      </c>
      <c r="D95" s="566" t="s">
        <v>481</v>
      </c>
      <c r="E95" s="566" t="s">
        <v>2940</v>
      </c>
      <c r="F95" s="566" t="s">
        <v>105</v>
      </c>
      <c r="G95" s="569">
        <v>39085</v>
      </c>
      <c r="H95" s="569">
        <v>43136</v>
      </c>
      <c r="I95" s="566" t="s">
        <v>6396</v>
      </c>
      <c r="J95" s="566" t="s">
        <v>36</v>
      </c>
      <c r="K95" s="566" t="s">
        <v>6397</v>
      </c>
      <c r="L95" s="566" t="s">
        <v>6560</v>
      </c>
      <c r="M95" s="566" t="s">
        <v>6399</v>
      </c>
      <c r="N95" s="566" t="s">
        <v>44</v>
      </c>
    </row>
    <row r="96" spans="1:14" ht="15" customHeight="1">
      <c r="A96" s="565" t="s">
        <v>6687</v>
      </c>
      <c r="B96" s="568" t="s">
        <v>6688</v>
      </c>
      <c r="C96" s="568" t="s">
        <v>6689</v>
      </c>
      <c r="D96" s="566" t="s">
        <v>481</v>
      </c>
      <c r="E96" s="566" t="s">
        <v>2940</v>
      </c>
      <c r="F96" s="566" t="s">
        <v>483</v>
      </c>
      <c r="G96" s="569">
        <v>39085</v>
      </c>
      <c r="H96" s="569">
        <v>43024</v>
      </c>
      <c r="I96" s="566" t="s">
        <v>6396</v>
      </c>
      <c r="J96" s="566" t="s">
        <v>484</v>
      </c>
      <c r="K96" s="566" t="s">
        <v>6397</v>
      </c>
      <c r="L96" s="566" t="s">
        <v>6560</v>
      </c>
      <c r="M96" s="566" t="s">
        <v>6407</v>
      </c>
      <c r="N96" s="566" t="s">
        <v>44</v>
      </c>
    </row>
    <row r="97" spans="1:14" ht="15" customHeight="1">
      <c r="A97" s="565" t="s">
        <v>6690</v>
      </c>
      <c r="B97" s="568" t="s">
        <v>6691</v>
      </c>
      <c r="C97" s="568" t="s">
        <v>6692</v>
      </c>
      <c r="D97" s="566" t="s">
        <v>481</v>
      </c>
      <c r="E97" s="566" t="s">
        <v>2940</v>
      </c>
      <c r="F97" s="566" t="s">
        <v>105</v>
      </c>
      <c r="G97" s="569">
        <v>39085</v>
      </c>
      <c r="H97" s="569">
        <v>43024</v>
      </c>
      <c r="I97" s="566" t="s">
        <v>6396</v>
      </c>
      <c r="J97" s="566" t="s">
        <v>36</v>
      </c>
      <c r="K97" s="566" t="s">
        <v>6397</v>
      </c>
      <c r="L97" s="566" t="s">
        <v>6560</v>
      </c>
      <c r="M97" s="566" t="s">
        <v>6399</v>
      </c>
      <c r="N97" s="566" t="s">
        <v>44</v>
      </c>
    </row>
    <row r="98" spans="1:14" ht="15" customHeight="1">
      <c r="A98" s="565" t="s">
        <v>6693</v>
      </c>
      <c r="B98" s="568" t="s">
        <v>6694</v>
      </c>
      <c r="C98" s="568" t="s">
        <v>6695</v>
      </c>
      <c r="D98" s="566" t="s">
        <v>481</v>
      </c>
      <c r="E98" s="566" t="s">
        <v>3748</v>
      </c>
      <c r="F98" s="566" t="s">
        <v>105</v>
      </c>
      <c r="G98" s="569">
        <v>39234</v>
      </c>
      <c r="H98" s="569">
        <v>42005</v>
      </c>
      <c r="I98" s="566" t="s">
        <v>6396</v>
      </c>
      <c r="J98" s="566" t="s">
        <v>36</v>
      </c>
      <c r="K98" s="566" t="s">
        <v>6397</v>
      </c>
      <c r="L98" s="566" t="s">
        <v>6398</v>
      </c>
      <c r="M98" s="566" t="s">
        <v>6399</v>
      </c>
      <c r="N98" s="566" t="s">
        <v>44</v>
      </c>
    </row>
    <row r="99" spans="1:14" ht="15" customHeight="1">
      <c r="A99" s="565" t="s">
        <v>6696</v>
      </c>
      <c r="B99" s="568" t="s">
        <v>6697</v>
      </c>
      <c r="C99" s="568" t="s">
        <v>6698</v>
      </c>
      <c r="D99" s="566" t="s">
        <v>481</v>
      </c>
      <c r="E99" s="566" t="s">
        <v>6559</v>
      </c>
      <c r="F99" s="566" t="s">
        <v>483</v>
      </c>
      <c r="G99" s="569">
        <v>39085</v>
      </c>
      <c r="H99" s="569">
        <v>42514</v>
      </c>
      <c r="I99" s="566" t="s">
        <v>6396</v>
      </c>
      <c r="J99" s="566" t="s">
        <v>484</v>
      </c>
      <c r="K99" s="566" t="s">
        <v>6397</v>
      </c>
      <c r="L99" s="566" t="s">
        <v>6560</v>
      </c>
      <c r="M99" s="566" t="s">
        <v>6399</v>
      </c>
      <c r="N99" s="566" t="s">
        <v>44</v>
      </c>
    </row>
    <row r="100" spans="1:14" ht="15" customHeight="1">
      <c r="A100" s="565" t="s">
        <v>6699</v>
      </c>
      <c r="B100" s="568" t="s">
        <v>6700</v>
      </c>
      <c r="C100" s="568" t="s">
        <v>6701</v>
      </c>
      <c r="D100" s="566" t="s">
        <v>481</v>
      </c>
      <c r="E100" s="566" t="s">
        <v>6559</v>
      </c>
      <c r="F100" s="566" t="s">
        <v>105</v>
      </c>
      <c r="G100" s="569">
        <v>39559</v>
      </c>
      <c r="H100" s="569">
        <v>42887</v>
      </c>
      <c r="I100" s="566" t="s">
        <v>6396</v>
      </c>
      <c r="J100" s="566" t="s">
        <v>36</v>
      </c>
      <c r="K100" s="566" t="s">
        <v>6397</v>
      </c>
      <c r="L100" s="566" t="s">
        <v>6560</v>
      </c>
      <c r="M100" s="566" t="s">
        <v>6399</v>
      </c>
      <c r="N100" s="566" t="s">
        <v>44</v>
      </c>
    </row>
    <row r="101" spans="1:14">
      <c r="A101" s="565" t="s">
        <v>6702</v>
      </c>
      <c r="B101" s="568" t="s">
        <v>6703</v>
      </c>
      <c r="C101" s="568" t="s">
        <v>6704</v>
      </c>
      <c r="D101" s="566" t="s">
        <v>481</v>
      </c>
      <c r="E101" s="566" t="s">
        <v>2894</v>
      </c>
      <c r="F101" s="566" t="s">
        <v>105</v>
      </c>
      <c r="G101" s="569">
        <v>39314</v>
      </c>
      <c r="H101" s="569">
        <v>43542</v>
      </c>
      <c r="I101" s="566" t="s">
        <v>6396</v>
      </c>
      <c r="J101" s="566" t="s">
        <v>36</v>
      </c>
      <c r="K101" s="566" t="s">
        <v>6397</v>
      </c>
      <c r="L101" s="566" t="s">
        <v>6398</v>
      </c>
      <c r="M101" s="566" t="s">
        <v>6568</v>
      </c>
      <c r="N101" s="566" t="s">
        <v>44</v>
      </c>
    </row>
    <row r="102" spans="1:14" ht="15" customHeight="1">
      <c r="A102" s="565" t="s">
        <v>6705</v>
      </c>
      <c r="B102" s="568" t="s">
        <v>6706</v>
      </c>
      <c r="C102" s="568" t="s">
        <v>6707</v>
      </c>
      <c r="D102" s="566" t="s">
        <v>481</v>
      </c>
      <c r="E102" s="566" t="s">
        <v>3748</v>
      </c>
      <c r="F102" s="566" t="s">
        <v>35</v>
      </c>
      <c r="G102" s="569">
        <v>37138</v>
      </c>
      <c r="H102" s="569">
        <v>42656</v>
      </c>
      <c r="I102" s="566" t="s">
        <v>6396</v>
      </c>
      <c r="J102" s="566" t="s">
        <v>484</v>
      </c>
      <c r="K102" s="566" t="s">
        <v>6397</v>
      </c>
      <c r="L102" s="566" t="s">
        <v>6398</v>
      </c>
      <c r="M102" s="566" t="s">
        <v>6407</v>
      </c>
      <c r="N102" s="566" t="s">
        <v>44</v>
      </c>
    </row>
    <row r="103" spans="1:14" ht="15" customHeight="1">
      <c r="A103" s="565" t="s">
        <v>6708</v>
      </c>
      <c r="B103" s="568" t="s">
        <v>6709</v>
      </c>
      <c r="C103" s="568" t="s">
        <v>6710</v>
      </c>
      <c r="D103" s="566" t="s">
        <v>481</v>
      </c>
      <c r="E103" s="566" t="s">
        <v>2940</v>
      </c>
      <c r="F103" s="566" t="s">
        <v>105</v>
      </c>
      <c r="G103" s="569">
        <v>38076</v>
      </c>
      <c r="H103" s="569">
        <v>41702</v>
      </c>
      <c r="I103" s="566" t="s">
        <v>6396</v>
      </c>
      <c r="J103" s="566" t="s">
        <v>36</v>
      </c>
      <c r="K103" s="566" t="s">
        <v>6397</v>
      </c>
      <c r="L103" s="566" t="s">
        <v>6398</v>
      </c>
      <c r="M103" s="566" t="s">
        <v>6399</v>
      </c>
      <c r="N103" s="566" t="s">
        <v>44</v>
      </c>
    </row>
    <row r="104" spans="1:14" ht="15" customHeight="1">
      <c r="A104" s="565" t="s">
        <v>6711</v>
      </c>
      <c r="B104" s="568" t="s">
        <v>6712</v>
      </c>
      <c r="C104" s="568" t="s">
        <v>6713</v>
      </c>
      <c r="D104" s="566" t="s">
        <v>481</v>
      </c>
      <c r="E104" s="566" t="s">
        <v>3404</v>
      </c>
      <c r="F104" s="566" t="s">
        <v>105</v>
      </c>
      <c r="G104" s="569">
        <v>37138</v>
      </c>
      <c r="H104" s="569">
        <v>43117</v>
      </c>
      <c r="I104" s="566" t="s">
        <v>6396</v>
      </c>
      <c r="J104" s="566" t="s">
        <v>36</v>
      </c>
      <c r="K104" s="566" t="s">
        <v>6397</v>
      </c>
      <c r="L104" s="566" t="s">
        <v>6398</v>
      </c>
      <c r="M104" s="566" t="s">
        <v>6399</v>
      </c>
      <c r="N104" s="566" t="s">
        <v>44</v>
      </c>
    </row>
    <row r="105" spans="1:14" ht="15" customHeight="1">
      <c r="A105" s="565" t="s">
        <v>6714</v>
      </c>
      <c r="B105" s="568" t="s">
        <v>6715</v>
      </c>
      <c r="C105" s="568" t="s">
        <v>6716</v>
      </c>
      <c r="D105" s="566" t="s">
        <v>481</v>
      </c>
      <c r="E105" s="566" t="s">
        <v>3404</v>
      </c>
      <c r="F105" s="566" t="s">
        <v>35</v>
      </c>
      <c r="G105" s="569">
        <v>37138</v>
      </c>
      <c r="H105" s="569">
        <v>42927</v>
      </c>
      <c r="I105" s="566" t="s">
        <v>6396</v>
      </c>
      <c r="J105" s="566" t="s">
        <v>484</v>
      </c>
      <c r="K105" s="566" t="s">
        <v>6397</v>
      </c>
      <c r="L105" s="566" t="s">
        <v>6398</v>
      </c>
      <c r="M105" s="566" t="s">
        <v>6568</v>
      </c>
      <c r="N105" s="566" t="s">
        <v>44</v>
      </c>
    </row>
    <row r="106" spans="1:14" ht="15" customHeight="1">
      <c r="A106" s="565" t="s">
        <v>6717</v>
      </c>
      <c r="B106" s="568" t="s">
        <v>6718</v>
      </c>
      <c r="C106" s="568" t="s">
        <v>6686</v>
      </c>
      <c r="D106" s="566" t="s">
        <v>481</v>
      </c>
      <c r="E106" s="566" t="s">
        <v>2940</v>
      </c>
      <c r="F106" s="566" t="s">
        <v>483</v>
      </c>
      <c r="G106" s="569">
        <v>39085</v>
      </c>
      <c r="H106" s="569">
        <v>43200</v>
      </c>
      <c r="I106" s="566" t="s">
        <v>6618</v>
      </c>
      <c r="J106" s="566" t="s">
        <v>484</v>
      </c>
      <c r="K106" s="566" t="s">
        <v>6397</v>
      </c>
      <c r="L106" s="566" t="s">
        <v>6560</v>
      </c>
      <c r="M106" s="566" t="s">
        <v>6407</v>
      </c>
      <c r="N106" s="566" t="s">
        <v>44</v>
      </c>
    </row>
    <row r="107" spans="1:14" ht="15" customHeight="1">
      <c r="A107" s="565" t="s">
        <v>6719</v>
      </c>
      <c r="B107" s="568" t="s">
        <v>6720</v>
      </c>
      <c r="C107" s="568" t="s">
        <v>6721</v>
      </c>
      <c r="D107" s="566" t="s">
        <v>481</v>
      </c>
      <c r="E107" s="566" t="s">
        <v>2940</v>
      </c>
      <c r="F107" s="566" t="s">
        <v>483</v>
      </c>
      <c r="G107" s="569">
        <v>39085</v>
      </c>
      <c r="H107" s="569">
        <v>43166</v>
      </c>
      <c r="I107" s="566" t="s">
        <v>6396</v>
      </c>
      <c r="J107" s="566" t="s">
        <v>484</v>
      </c>
      <c r="K107" s="566" t="s">
        <v>6397</v>
      </c>
      <c r="L107" s="566" t="s">
        <v>6560</v>
      </c>
      <c r="M107" s="566" t="s">
        <v>6407</v>
      </c>
      <c r="N107" s="566" t="s">
        <v>44</v>
      </c>
    </row>
    <row r="108" spans="1:14" ht="15" customHeight="1">
      <c r="A108" s="565" t="s">
        <v>6722</v>
      </c>
      <c r="B108" s="568" t="s">
        <v>6723</v>
      </c>
      <c r="C108" s="568" t="s">
        <v>6724</v>
      </c>
      <c r="D108" s="566" t="s">
        <v>481</v>
      </c>
      <c r="E108" s="566" t="s">
        <v>2940</v>
      </c>
      <c r="F108" s="566" t="s">
        <v>483</v>
      </c>
      <c r="G108" s="569">
        <v>39085</v>
      </c>
      <c r="H108" s="569">
        <v>43166</v>
      </c>
      <c r="I108" s="566" t="s">
        <v>6396</v>
      </c>
      <c r="J108" s="566" t="s">
        <v>484</v>
      </c>
      <c r="K108" s="566" t="s">
        <v>6397</v>
      </c>
      <c r="L108" s="566" t="s">
        <v>6560</v>
      </c>
      <c r="M108" s="566" t="s">
        <v>6407</v>
      </c>
      <c r="N108" s="566" t="s">
        <v>44</v>
      </c>
    </row>
    <row r="109" spans="1:14" ht="15" customHeight="1">
      <c r="A109" s="565" t="s">
        <v>6725</v>
      </c>
      <c r="B109" s="568" t="s">
        <v>6726</v>
      </c>
      <c r="C109" s="568" t="s">
        <v>6727</v>
      </c>
      <c r="D109" s="566" t="s">
        <v>481</v>
      </c>
      <c r="E109" s="566" t="s">
        <v>2940</v>
      </c>
      <c r="F109" s="566" t="s">
        <v>483</v>
      </c>
      <c r="G109" s="569">
        <v>39085</v>
      </c>
      <c r="H109" s="569">
        <v>43166</v>
      </c>
      <c r="I109" s="566" t="s">
        <v>6396</v>
      </c>
      <c r="J109" s="566" t="s">
        <v>484</v>
      </c>
      <c r="K109" s="566" t="s">
        <v>6397</v>
      </c>
      <c r="L109" s="566" t="s">
        <v>6560</v>
      </c>
      <c r="M109" s="566" t="s">
        <v>6407</v>
      </c>
      <c r="N109" s="566" t="s">
        <v>44</v>
      </c>
    </row>
    <row r="110" spans="1:14" ht="15" customHeight="1">
      <c r="A110" s="565" t="s">
        <v>6728</v>
      </c>
      <c r="B110" s="568" t="s">
        <v>6729</v>
      </c>
      <c r="C110" s="568" t="s">
        <v>6730</v>
      </c>
      <c r="D110" s="566" t="s">
        <v>481</v>
      </c>
      <c r="E110" s="566" t="s">
        <v>2940</v>
      </c>
      <c r="F110" s="566" t="s">
        <v>483</v>
      </c>
      <c r="G110" s="569">
        <v>39085</v>
      </c>
      <c r="H110" s="569">
        <v>43166</v>
      </c>
      <c r="I110" s="566" t="s">
        <v>6396</v>
      </c>
      <c r="J110" s="566" t="s">
        <v>484</v>
      </c>
      <c r="K110" s="566" t="s">
        <v>6397</v>
      </c>
      <c r="L110" s="566" t="s">
        <v>6560</v>
      </c>
      <c r="M110" s="566" t="s">
        <v>6407</v>
      </c>
      <c r="N110" s="566" t="s">
        <v>44</v>
      </c>
    </row>
    <row r="111" spans="1:14">
      <c r="A111" s="565" t="s">
        <v>6731</v>
      </c>
      <c r="B111" s="568" t="s">
        <v>6732</v>
      </c>
      <c r="C111" s="568" t="s">
        <v>6733</v>
      </c>
      <c r="D111" s="566" t="s">
        <v>481</v>
      </c>
      <c r="E111" s="566" t="s">
        <v>2940</v>
      </c>
      <c r="F111" s="566" t="s">
        <v>105</v>
      </c>
      <c r="G111" s="569">
        <v>39085</v>
      </c>
      <c r="H111" s="569">
        <v>41680</v>
      </c>
      <c r="I111" s="566" t="s">
        <v>6396</v>
      </c>
      <c r="J111" s="566" t="s">
        <v>36</v>
      </c>
      <c r="K111" s="566" t="s">
        <v>6397</v>
      </c>
      <c r="L111" s="566" t="s">
        <v>6398</v>
      </c>
      <c r="M111" s="566" t="s">
        <v>6407</v>
      </c>
      <c r="N111" s="566" t="s">
        <v>44</v>
      </c>
    </row>
    <row r="112" spans="1:14" ht="15" customHeight="1">
      <c r="A112" s="565" t="s">
        <v>6734</v>
      </c>
      <c r="B112" s="568" t="s">
        <v>6735</v>
      </c>
      <c r="C112" s="568" t="s">
        <v>6721</v>
      </c>
      <c r="D112" s="566" t="s">
        <v>481</v>
      </c>
      <c r="E112" s="566" t="s">
        <v>2940</v>
      </c>
      <c r="F112" s="566" t="s">
        <v>105</v>
      </c>
      <c r="G112" s="569">
        <v>39085</v>
      </c>
      <c r="H112" s="569">
        <v>43153</v>
      </c>
      <c r="I112" s="566" t="s">
        <v>6396</v>
      </c>
      <c r="J112" s="566" t="s">
        <v>36</v>
      </c>
      <c r="K112" s="566" t="s">
        <v>6397</v>
      </c>
      <c r="L112" s="566" t="s">
        <v>6560</v>
      </c>
      <c r="M112" s="566" t="s">
        <v>6407</v>
      </c>
      <c r="N112" s="566" t="s">
        <v>44</v>
      </c>
    </row>
    <row r="113" spans="1:14" ht="15" customHeight="1">
      <c r="A113" s="565" t="s">
        <v>6736</v>
      </c>
      <c r="B113" s="568" t="s">
        <v>6737</v>
      </c>
      <c r="C113" s="568" t="s">
        <v>6724</v>
      </c>
      <c r="D113" s="566" t="s">
        <v>481</v>
      </c>
      <c r="E113" s="566" t="s">
        <v>2940</v>
      </c>
      <c r="F113" s="566" t="s">
        <v>105</v>
      </c>
      <c r="G113" s="569">
        <v>39085</v>
      </c>
      <c r="H113" s="569">
        <v>43160</v>
      </c>
      <c r="I113" s="566" t="s">
        <v>6396</v>
      </c>
      <c r="J113" s="566" t="s">
        <v>36</v>
      </c>
      <c r="K113" s="566" t="s">
        <v>6397</v>
      </c>
      <c r="L113" s="566" t="s">
        <v>6560</v>
      </c>
      <c r="M113" s="566" t="s">
        <v>6407</v>
      </c>
      <c r="N113" s="566" t="s">
        <v>44</v>
      </c>
    </row>
    <row r="114" spans="1:14" ht="15" customHeight="1">
      <c r="A114" s="565" t="s">
        <v>6738</v>
      </c>
      <c r="B114" s="568" t="s">
        <v>6739</v>
      </c>
      <c r="C114" s="568" t="s">
        <v>6727</v>
      </c>
      <c r="D114" s="566" t="s">
        <v>481</v>
      </c>
      <c r="E114" s="566" t="s">
        <v>2940</v>
      </c>
      <c r="F114" s="566" t="s">
        <v>105</v>
      </c>
      <c r="G114" s="569">
        <v>39085</v>
      </c>
      <c r="H114" s="569">
        <v>43160</v>
      </c>
      <c r="I114" s="566" t="s">
        <v>6396</v>
      </c>
      <c r="J114" s="566" t="s">
        <v>36</v>
      </c>
      <c r="K114" s="566" t="s">
        <v>6397</v>
      </c>
      <c r="L114" s="566" t="s">
        <v>6560</v>
      </c>
      <c r="M114" s="566" t="s">
        <v>6407</v>
      </c>
      <c r="N114" s="566" t="s">
        <v>44</v>
      </c>
    </row>
    <row r="115" spans="1:14" ht="15" customHeight="1">
      <c r="A115" s="565" t="s">
        <v>6740</v>
      </c>
      <c r="B115" s="568" t="s">
        <v>6741</v>
      </c>
      <c r="C115" s="568" t="s">
        <v>6730</v>
      </c>
      <c r="D115" s="566" t="s">
        <v>481</v>
      </c>
      <c r="E115" s="566" t="s">
        <v>2940</v>
      </c>
      <c r="F115" s="566" t="s">
        <v>105</v>
      </c>
      <c r="G115" s="569">
        <v>39085</v>
      </c>
      <c r="H115" s="569">
        <v>43160</v>
      </c>
      <c r="I115" s="566" t="s">
        <v>6396</v>
      </c>
      <c r="J115" s="566" t="s">
        <v>36</v>
      </c>
      <c r="K115" s="566" t="s">
        <v>6397</v>
      </c>
      <c r="L115" s="566" t="s">
        <v>6560</v>
      </c>
      <c r="M115" s="566" t="s">
        <v>6407</v>
      </c>
      <c r="N115" s="566" t="s">
        <v>44</v>
      </c>
    </row>
    <row r="116" spans="1:14" ht="15" customHeight="1">
      <c r="A116" s="565" t="s">
        <v>6742</v>
      </c>
      <c r="B116" s="568" t="s">
        <v>6743</v>
      </c>
      <c r="C116" s="568" t="s">
        <v>6744</v>
      </c>
      <c r="D116" s="566" t="s">
        <v>481</v>
      </c>
      <c r="E116" s="566" t="s">
        <v>2940</v>
      </c>
      <c r="F116" s="566" t="s">
        <v>483</v>
      </c>
      <c r="G116" s="569">
        <v>39085</v>
      </c>
      <c r="H116" s="569">
        <v>43214</v>
      </c>
      <c r="I116" s="566" t="s">
        <v>6396</v>
      </c>
      <c r="J116" s="566" t="s">
        <v>484</v>
      </c>
      <c r="K116" s="566" t="s">
        <v>6397</v>
      </c>
      <c r="L116" s="566" t="s">
        <v>6560</v>
      </c>
      <c r="M116" s="566" t="s">
        <v>6399</v>
      </c>
      <c r="N116" s="566" t="s">
        <v>44</v>
      </c>
    </row>
    <row r="117" spans="1:14" ht="15" customHeight="1">
      <c r="A117" s="565" t="s">
        <v>6745</v>
      </c>
      <c r="B117" s="568" t="s">
        <v>6746</v>
      </c>
      <c r="C117" s="568" t="s">
        <v>6744</v>
      </c>
      <c r="D117" s="566" t="s">
        <v>481</v>
      </c>
      <c r="E117" s="566" t="s">
        <v>2940</v>
      </c>
      <c r="F117" s="566" t="s">
        <v>105</v>
      </c>
      <c r="G117" s="569">
        <v>39085</v>
      </c>
      <c r="H117" s="569">
        <v>43214</v>
      </c>
      <c r="I117" s="566" t="s">
        <v>6396</v>
      </c>
      <c r="J117" s="566" t="s">
        <v>36</v>
      </c>
      <c r="K117" s="566" t="s">
        <v>6397</v>
      </c>
      <c r="L117" s="566" t="s">
        <v>6560</v>
      </c>
      <c r="M117" s="566" t="s">
        <v>6399</v>
      </c>
      <c r="N117" s="566" t="s">
        <v>44</v>
      </c>
    </row>
    <row r="118" spans="1:14">
      <c r="A118" s="565" t="s">
        <v>6747</v>
      </c>
      <c r="B118" s="568" t="s">
        <v>6748</v>
      </c>
      <c r="C118" s="568" t="s">
        <v>6749</v>
      </c>
      <c r="D118" s="566" t="s">
        <v>481</v>
      </c>
      <c r="E118" s="566" t="s">
        <v>2894</v>
      </c>
      <c r="F118" s="566" t="s">
        <v>105</v>
      </c>
      <c r="G118" s="569">
        <v>39314</v>
      </c>
      <c r="H118" s="569">
        <v>43637</v>
      </c>
      <c r="I118" s="566" t="s">
        <v>6396</v>
      </c>
      <c r="J118" s="566" t="s">
        <v>36</v>
      </c>
      <c r="K118" s="566" t="s">
        <v>6397</v>
      </c>
      <c r="L118" s="566" t="s">
        <v>6398</v>
      </c>
      <c r="M118" s="566" t="s">
        <v>6568</v>
      </c>
      <c r="N118" s="566" t="s">
        <v>44</v>
      </c>
    </row>
    <row r="119" spans="1:14">
      <c r="A119" s="565" t="s">
        <v>6750</v>
      </c>
      <c r="B119" s="568" t="s">
        <v>6751</v>
      </c>
      <c r="C119" s="568" t="s">
        <v>6752</v>
      </c>
      <c r="D119" s="566" t="s">
        <v>481</v>
      </c>
      <c r="E119" s="566" t="s">
        <v>2894</v>
      </c>
      <c r="F119" s="566" t="s">
        <v>105</v>
      </c>
      <c r="G119" s="569">
        <v>39314</v>
      </c>
      <c r="H119" s="569">
        <v>43640</v>
      </c>
      <c r="I119" s="566" t="s">
        <v>6396</v>
      </c>
      <c r="J119" s="566" t="s">
        <v>36</v>
      </c>
      <c r="K119" s="566" t="s">
        <v>6397</v>
      </c>
      <c r="L119" s="566" t="s">
        <v>6398</v>
      </c>
      <c r="M119" s="566" t="s">
        <v>6568</v>
      </c>
      <c r="N119" s="566" t="s">
        <v>44</v>
      </c>
    </row>
    <row r="120" spans="1:14">
      <c r="A120" s="565" t="s">
        <v>6753</v>
      </c>
      <c r="B120" s="568" t="s">
        <v>6754</v>
      </c>
      <c r="C120" s="568" t="s">
        <v>6749</v>
      </c>
      <c r="D120" s="566" t="s">
        <v>481</v>
      </c>
      <c r="E120" s="566" t="s">
        <v>2894</v>
      </c>
      <c r="F120" s="566" t="s">
        <v>105</v>
      </c>
      <c r="G120" s="569">
        <v>39314</v>
      </c>
      <c r="H120" s="569">
        <v>43819</v>
      </c>
      <c r="I120" s="566" t="s">
        <v>6396</v>
      </c>
      <c r="J120" s="566" t="s">
        <v>36</v>
      </c>
      <c r="K120" s="566" t="s">
        <v>6397</v>
      </c>
      <c r="L120" s="566" t="s">
        <v>6398</v>
      </c>
      <c r="M120" s="566" t="s">
        <v>6399</v>
      </c>
      <c r="N120" s="566" t="s">
        <v>44</v>
      </c>
    </row>
    <row r="121" spans="1:14" ht="15" customHeight="1">
      <c r="A121" s="565" t="s">
        <v>6755</v>
      </c>
      <c r="B121" s="568" t="s">
        <v>6756</v>
      </c>
      <c r="C121" s="568" t="s">
        <v>6757</v>
      </c>
      <c r="D121" s="566" t="s">
        <v>481</v>
      </c>
      <c r="E121" s="566" t="s">
        <v>2894</v>
      </c>
      <c r="F121" s="566" t="s">
        <v>483</v>
      </c>
      <c r="G121" s="569">
        <v>39086</v>
      </c>
      <c r="H121" s="569">
        <v>43595</v>
      </c>
      <c r="I121" s="566" t="s">
        <v>6396</v>
      </c>
      <c r="J121" s="566" t="s">
        <v>484</v>
      </c>
      <c r="K121" s="566" t="s">
        <v>6397</v>
      </c>
      <c r="L121" s="566" t="s">
        <v>6398</v>
      </c>
      <c r="M121" s="566" t="s">
        <v>6399</v>
      </c>
      <c r="N121" s="566" t="s">
        <v>44</v>
      </c>
    </row>
    <row r="122" spans="1:14" ht="15" customHeight="1">
      <c r="A122" s="565" t="s">
        <v>6758</v>
      </c>
      <c r="B122" s="568" t="s">
        <v>6759</v>
      </c>
      <c r="C122" s="568" t="s">
        <v>6760</v>
      </c>
      <c r="D122" s="566" t="s">
        <v>481</v>
      </c>
      <c r="E122" s="566" t="s">
        <v>2894</v>
      </c>
      <c r="F122" s="566" t="s">
        <v>483</v>
      </c>
      <c r="G122" s="569">
        <v>39086</v>
      </c>
      <c r="H122" s="569">
        <v>43584</v>
      </c>
      <c r="I122" s="566" t="s">
        <v>6396</v>
      </c>
      <c r="J122" s="566" t="s">
        <v>484</v>
      </c>
      <c r="K122" s="566" t="s">
        <v>6397</v>
      </c>
      <c r="L122" s="566" t="s">
        <v>6398</v>
      </c>
      <c r="M122" s="566" t="s">
        <v>6399</v>
      </c>
      <c r="N122" s="566" t="s">
        <v>44</v>
      </c>
    </row>
    <row r="123" spans="1:14" ht="15" customHeight="1">
      <c r="A123" s="565" t="s">
        <v>6761</v>
      </c>
      <c r="B123" s="568" t="s">
        <v>6762</v>
      </c>
      <c r="C123" s="568" t="s">
        <v>6763</v>
      </c>
      <c r="D123" s="566" t="s">
        <v>481</v>
      </c>
      <c r="E123" s="566" t="s">
        <v>2940</v>
      </c>
      <c r="F123" s="566" t="s">
        <v>105</v>
      </c>
      <c r="G123" s="569">
        <v>39325</v>
      </c>
      <c r="H123" s="569">
        <v>42880</v>
      </c>
      <c r="I123" s="566" t="s">
        <v>6396</v>
      </c>
      <c r="J123" s="566" t="s">
        <v>36</v>
      </c>
      <c r="K123" s="566" t="s">
        <v>6397</v>
      </c>
      <c r="L123" s="566" t="s">
        <v>6398</v>
      </c>
      <c r="M123" s="566" t="s">
        <v>6407</v>
      </c>
      <c r="N123" s="566" t="s">
        <v>44</v>
      </c>
    </row>
    <row r="124" spans="1:14" ht="15" customHeight="1">
      <c r="A124" s="565" t="s">
        <v>6764</v>
      </c>
      <c r="B124" s="568" t="s">
        <v>6765</v>
      </c>
      <c r="C124" s="568" t="s">
        <v>6766</v>
      </c>
      <c r="D124" s="566" t="s">
        <v>481</v>
      </c>
      <c r="E124" s="566" t="s">
        <v>6559</v>
      </c>
      <c r="F124" s="566" t="s">
        <v>105</v>
      </c>
      <c r="G124" s="569">
        <v>40190</v>
      </c>
      <c r="H124" s="569">
        <v>42930</v>
      </c>
      <c r="I124" s="566" t="s">
        <v>6396</v>
      </c>
      <c r="J124" s="566" t="s">
        <v>36</v>
      </c>
      <c r="K124" s="566" t="s">
        <v>6397</v>
      </c>
      <c r="L124" s="566" t="s">
        <v>6560</v>
      </c>
      <c r="M124" s="566" t="s">
        <v>6399</v>
      </c>
      <c r="N124" s="566" t="s">
        <v>44</v>
      </c>
    </row>
    <row r="125" spans="1:14" ht="15" customHeight="1">
      <c r="A125" s="565" t="s">
        <v>6767</v>
      </c>
      <c r="B125" s="568" t="s">
        <v>6768</v>
      </c>
      <c r="C125" s="568" t="s">
        <v>6769</v>
      </c>
      <c r="D125" s="566" t="s">
        <v>481</v>
      </c>
      <c r="E125" s="566" t="s">
        <v>6559</v>
      </c>
      <c r="F125" s="566" t="s">
        <v>483</v>
      </c>
      <c r="G125" s="569">
        <v>39085</v>
      </c>
      <c r="H125" s="569">
        <v>42514</v>
      </c>
      <c r="I125" s="566" t="s">
        <v>6396</v>
      </c>
      <c r="J125" s="566" t="s">
        <v>484</v>
      </c>
      <c r="K125" s="566" t="s">
        <v>6397</v>
      </c>
      <c r="L125" s="566" t="s">
        <v>6560</v>
      </c>
      <c r="M125" s="566" t="s">
        <v>6407</v>
      </c>
      <c r="N125" s="566" t="s">
        <v>44</v>
      </c>
    </row>
    <row r="126" spans="1:14" ht="15" customHeight="1">
      <c r="A126" s="565" t="s">
        <v>6770</v>
      </c>
      <c r="B126" s="568" t="s">
        <v>6771</v>
      </c>
      <c r="C126" s="568" t="s">
        <v>6772</v>
      </c>
      <c r="D126" s="566" t="s">
        <v>481</v>
      </c>
      <c r="E126" s="566" t="s">
        <v>2894</v>
      </c>
      <c r="F126" s="566" t="s">
        <v>105</v>
      </c>
      <c r="G126" s="569">
        <v>39314</v>
      </c>
      <c r="H126" s="569">
        <v>43371</v>
      </c>
      <c r="I126" s="566" t="s">
        <v>6396</v>
      </c>
      <c r="J126" s="566" t="s">
        <v>36</v>
      </c>
      <c r="K126" s="566" t="s">
        <v>6397</v>
      </c>
      <c r="L126" s="566" t="s">
        <v>6398</v>
      </c>
      <c r="M126" s="566" t="s">
        <v>6399</v>
      </c>
      <c r="N126" s="566" t="s">
        <v>44</v>
      </c>
    </row>
    <row r="127" spans="1:14" ht="15" customHeight="1">
      <c r="A127" s="565" t="s">
        <v>6773</v>
      </c>
      <c r="B127" s="568" t="s">
        <v>6774</v>
      </c>
      <c r="C127" s="568" t="s">
        <v>6704</v>
      </c>
      <c r="D127" s="566" t="s">
        <v>481</v>
      </c>
      <c r="E127" s="566" t="s">
        <v>2894</v>
      </c>
      <c r="F127" s="566" t="s">
        <v>105</v>
      </c>
      <c r="G127" s="569">
        <v>39314</v>
      </c>
      <c r="H127" s="569">
        <v>43271</v>
      </c>
      <c r="I127" s="566" t="s">
        <v>6396</v>
      </c>
      <c r="J127" s="566" t="s">
        <v>36</v>
      </c>
      <c r="K127" s="566" t="s">
        <v>6397</v>
      </c>
      <c r="L127" s="566" t="s">
        <v>6398</v>
      </c>
      <c r="M127" s="566" t="s">
        <v>6568</v>
      </c>
      <c r="N127" s="566" t="s">
        <v>44</v>
      </c>
    </row>
    <row r="128" spans="1:14" ht="15" customHeight="1">
      <c r="A128" s="565" t="s">
        <v>6775</v>
      </c>
      <c r="B128" s="568" t="s">
        <v>6776</v>
      </c>
      <c r="C128" s="568" t="s">
        <v>6777</v>
      </c>
      <c r="D128" s="566" t="s">
        <v>481</v>
      </c>
      <c r="E128" s="566" t="s">
        <v>2940</v>
      </c>
      <c r="F128" s="566" t="s">
        <v>483</v>
      </c>
      <c r="G128" s="569">
        <v>39087</v>
      </c>
      <c r="H128" s="569">
        <v>41912</v>
      </c>
      <c r="I128" s="566" t="s">
        <v>6396</v>
      </c>
      <c r="J128" s="566" t="s">
        <v>484</v>
      </c>
      <c r="K128" s="566" t="s">
        <v>6397</v>
      </c>
      <c r="L128" s="566" t="s">
        <v>6560</v>
      </c>
      <c r="M128" s="566" t="s">
        <v>6399</v>
      </c>
      <c r="N128" s="566" t="s">
        <v>337</v>
      </c>
    </row>
    <row r="129" spans="1:14">
      <c r="A129" s="565" t="s">
        <v>6778</v>
      </c>
      <c r="B129" s="568" t="s">
        <v>6779</v>
      </c>
      <c r="C129" s="568" t="s">
        <v>6780</v>
      </c>
      <c r="D129" s="566" t="s">
        <v>481</v>
      </c>
      <c r="E129" s="566" t="s">
        <v>2940</v>
      </c>
      <c r="F129" s="566" t="s">
        <v>105</v>
      </c>
      <c r="G129" s="569">
        <v>39559</v>
      </c>
      <c r="H129" s="569">
        <v>44054</v>
      </c>
      <c r="I129" s="566" t="s">
        <v>6396</v>
      </c>
      <c r="J129" s="566" t="s">
        <v>36</v>
      </c>
      <c r="K129" s="566" t="s">
        <v>6397</v>
      </c>
      <c r="L129" s="566" t="s">
        <v>6398</v>
      </c>
      <c r="M129" s="566" t="s">
        <v>6399</v>
      </c>
      <c r="N129" s="566" t="s">
        <v>44</v>
      </c>
    </row>
    <row r="130" spans="1:14">
      <c r="A130" s="565" t="s">
        <v>6781</v>
      </c>
      <c r="B130" s="568" t="s">
        <v>6782</v>
      </c>
      <c r="C130" s="568" t="s">
        <v>6783</v>
      </c>
      <c r="D130" s="566" t="s">
        <v>481</v>
      </c>
      <c r="E130" s="566" t="s">
        <v>2894</v>
      </c>
      <c r="F130" s="566" t="s">
        <v>105</v>
      </c>
      <c r="G130" s="569">
        <v>39314</v>
      </c>
      <c r="H130" s="569">
        <v>44400</v>
      </c>
      <c r="I130" s="566" t="s">
        <v>6396</v>
      </c>
      <c r="J130" s="566" t="s">
        <v>36</v>
      </c>
      <c r="K130" s="566" t="s">
        <v>6397</v>
      </c>
      <c r="L130" s="566" t="s">
        <v>6398</v>
      </c>
      <c r="M130" s="566" t="s">
        <v>6399</v>
      </c>
      <c r="N130" s="566" t="s">
        <v>44</v>
      </c>
    </row>
    <row r="131" spans="1:14" ht="15" customHeight="1">
      <c r="A131" s="565" t="s">
        <v>6784</v>
      </c>
      <c r="B131" s="568" t="s">
        <v>6785</v>
      </c>
      <c r="C131" s="568" t="s">
        <v>6786</v>
      </c>
      <c r="D131" s="566" t="s">
        <v>481</v>
      </c>
      <c r="E131" s="566" t="s">
        <v>2894</v>
      </c>
      <c r="F131" s="566" t="s">
        <v>105</v>
      </c>
      <c r="G131" s="569">
        <v>39234</v>
      </c>
      <c r="H131" s="569">
        <v>41551</v>
      </c>
      <c r="I131" s="566" t="s">
        <v>6396</v>
      </c>
      <c r="J131" s="566" t="s">
        <v>36</v>
      </c>
      <c r="K131" s="566" t="s">
        <v>6397</v>
      </c>
      <c r="L131" s="566" t="s">
        <v>6398</v>
      </c>
      <c r="M131" s="566" t="s">
        <v>6568</v>
      </c>
      <c r="N131" s="566" t="s">
        <v>44</v>
      </c>
    </row>
    <row r="132" spans="1:14" ht="15" customHeight="1">
      <c r="A132" s="565" t="s">
        <v>6787</v>
      </c>
      <c r="B132" s="568" t="s">
        <v>6788</v>
      </c>
      <c r="C132" s="568" t="s">
        <v>6786</v>
      </c>
      <c r="D132" s="566" t="s">
        <v>481</v>
      </c>
      <c r="E132" s="566" t="s">
        <v>2894</v>
      </c>
      <c r="F132" s="566" t="s">
        <v>105</v>
      </c>
      <c r="G132" s="569">
        <v>39234</v>
      </c>
      <c r="H132" s="569">
        <v>41367</v>
      </c>
      <c r="I132" s="566" t="s">
        <v>6396</v>
      </c>
      <c r="J132" s="566" t="s">
        <v>36</v>
      </c>
      <c r="K132" s="566" t="s">
        <v>6397</v>
      </c>
      <c r="L132" s="566" t="s">
        <v>6398</v>
      </c>
      <c r="M132" s="566" t="s">
        <v>6568</v>
      </c>
      <c r="N132" s="566" t="s">
        <v>44</v>
      </c>
    </row>
    <row r="133" spans="1:14" ht="15" customHeight="1">
      <c r="A133" s="565" t="s">
        <v>6789</v>
      </c>
      <c r="B133" s="568" t="s">
        <v>6790</v>
      </c>
      <c r="C133" s="568" t="s">
        <v>6791</v>
      </c>
      <c r="D133" s="566" t="s">
        <v>481</v>
      </c>
      <c r="E133" s="566" t="s">
        <v>3473</v>
      </c>
      <c r="F133" s="566" t="s">
        <v>483</v>
      </c>
      <c r="G133" s="569">
        <v>39629</v>
      </c>
      <c r="H133" s="569">
        <v>42514</v>
      </c>
      <c r="I133" s="566" t="s">
        <v>6396</v>
      </c>
      <c r="J133" s="566" t="s">
        <v>484</v>
      </c>
      <c r="K133" s="566" t="s">
        <v>6397</v>
      </c>
      <c r="L133" s="566" t="s">
        <v>6398</v>
      </c>
      <c r="M133" s="566" t="s">
        <v>6568</v>
      </c>
      <c r="N133" s="566" t="s">
        <v>44</v>
      </c>
    </row>
    <row r="134" spans="1:14" ht="15" customHeight="1">
      <c r="A134" s="565" t="s">
        <v>6792</v>
      </c>
      <c r="B134" s="568" t="s">
        <v>6793</v>
      </c>
      <c r="C134" s="568" t="s">
        <v>6794</v>
      </c>
      <c r="D134" s="566" t="s">
        <v>481</v>
      </c>
      <c r="E134" s="566" t="s">
        <v>6559</v>
      </c>
      <c r="F134" s="566" t="s">
        <v>483</v>
      </c>
      <c r="G134" s="569">
        <v>39085</v>
      </c>
      <c r="H134" s="569">
        <v>43150</v>
      </c>
      <c r="I134" s="566" t="s">
        <v>6396</v>
      </c>
      <c r="J134" s="566" t="s">
        <v>484</v>
      </c>
      <c r="K134" s="566" t="s">
        <v>6397</v>
      </c>
      <c r="L134" s="566" t="s">
        <v>6560</v>
      </c>
      <c r="M134" s="566" t="s">
        <v>6407</v>
      </c>
      <c r="N134" s="566" t="s">
        <v>44</v>
      </c>
    </row>
    <row r="135" spans="1:14" ht="15" customHeight="1">
      <c r="A135" s="565" t="s">
        <v>6795</v>
      </c>
      <c r="B135" s="568" t="s">
        <v>6796</v>
      </c>
      <c r="C135" s="568" t="s">
        <v>6797</v>
      </c>
      <c r="D135" s="566" t="s">
        <v>481</v>
      </c>
      <c r="E135" s="566" t="s">
        <v>6559</v>
      </c>
      <c r="F135" s="566" t="s">
        <v>483</v>
      </c>
      <c r="G135" s="569">
        <v>39085</v>
      </c>
      <c r="H135" s="569">
        <v>43847</v>
      </c>
      <c r="I135" s="566" t="s">
        <v>6396</v>
      </c>
      <c r="J135" s="566" t="s">
        <v>1683</v>
      </c>
      <c r="K135" s="566" t="s">
        <v>6397</v>
      </c>
      <c r="L135" s="566" t="s">
        <v>6560</v>
      </c>
      <c r="M135" s="566" t="s">
        <v>6407</v>
      </c>
      <c r="N135" s="566" t="s">
        <v>44</v>
      </c>
    </row>
    <row r="136" spans="1:14" ht="15" customHeight="1">
      <c r="A136" s="565" t="s">
        <v>6798</v>
      </c>
      <c r="B136" s="568" t="s">
        <v>6799</v>
      </c>
      <c r="C136" s="568" t="s">
        <v>6800</v>
      </c>
      <c r="D136" s="566" t="s">
        <v>481</v>
      </c>
      <c r="E136" s="566" t="s">
        <v>6559</v>
      </c>
      <c r="F136" s="566" t="s">
        <v>483</v>
      </c>
      <c r="G136" s="569">
        <v>39086</v>
      </c>
      <c r="H136" s="569">
        <v>43158</v>
      </c>
      <c r="I136" s="566" t="s">
        <v>6396</v>
      </c>
      <c r="J136" s="566" t="s">
        <v>6801</v>
      </c>
      <c r="K136" s="566" t="s">
        <v>6397</v>
      </c>
      <c r="L136" s="566" t="s">
        <v>6560</v>
      </c>
      <c r="M136" s="566" t="s">
        <v>6407</v>
      </c>
      <c r="N136" s="566" t="s">
        <v>44</v>
      </c>
    </row>
    <row r="137" spans="1:14" ht="15" customHeight="1">
      <c r="A137" s="565" t="s">
        <v>6802</v>
      </c>
      <c r="B137" s="568" t="s">
        <v>6803</v>
      </c>
      <c r="C137" s="568" t="s">
        <v>6804</v>
      </c>
      <c r="D137" s="566" t="s">
        <v>481</v>
      </c>
      <c r="E137" s="566" t="s">
        <v>6559</v>
      </c>
      <c r="F137" s="566" t="s">
        <v>105</v>
      </c>
      <c r="G137" s="569">
        <v>39085</v>
      </c>
      <c r="H137" s="569">
        <v>43147</v>
      </c>
      <c r="I137" s="566" t="s">
        <v>6396</v>
      </c>
      <c r="J137" s="566" t="s">
        <v>36</v>
      </c>
      <c r="K137" s="566" t="s">
        <v>6397</v>
      </c>
      <c r="L137" s="566" t="s">
        <v>6560</v>
      </c>
      <c r="M137" s="566" t="s">
        <v>6407</v>
      </c>
      <c r="N137" s="566" t="s">
        <v>44</v>
      </c>
    </row>
    <row r="138" spans="1:14" ht="15" customHeight="1">
      <c r="A138" s="565" t="s">
        <v>6805</v>
      </c>
      <c r="B138" s="568" t="s">
        <v>6806</v>
      </c>
      <c r="C138" s="568" t="s">
        <v>6807</v>
      </c>
      <c r="D138" s="566" t="s">
        <v>481</v>
      </c>
      <c r="E138" s="566" t="s">
        <v>6559</v>
      </c>
      <c r="F138" s="566" t="s">
        <v>6808</v>
      </c>
      <c r="G138" s="569">
        <v>39085</v>
      </c>
      <c r="H138" s="569">
        <v>43550</v>
      </c>
      <c r="I138" s="566" t="s">
        <v>6618</v>
      </c>
      <c r="J138" s="566" t="s">
        <v>36</v>
      </c>
      <c r="K138" s="566" t="s">
        <v>6397</v>
      </c>
      <c r="L138" s="566" t="s">
        <v>6560</v>
      </c>
      <c r="M138" s="566" t="s">
        <v>6407</v>
      </c>
      <c r="N138" s="566" t="s">
        <v>44</v>
      </c>
    </row>
    <row r="139" spans="1:14" ht="15" customHeight="1">
      <c r="A139" s="565" t="s">
        <v>6809</v>
      </c>
      <c r="B139" s="568" t="s">
        <v>6810</v>
      </c>
      <c r="C139" s="568" t="s">
        <v>6807</v>
      </c>
      <c r="D139" s="566" t="s">
        <v>481</v>
      </c>
      <c r="E139" s="566" t="s">
        <v>6559</v>
      </c>
      <c r="F139" s="566" t="s">
        <v>483</v>
      </c>
      <c r="G139" s="569">
        <v>39085</v>
      </c>
      <c r="H139" s="569">
        <v>42829</v>
      </c>
      <c r="I139" s="566" t="s">
        <v>6396</v>
      </c>
      <c r="J139" s="566" t="s">
        <v>1683</v>
      </c>
      <c r="K139" s="566" t="s">
        <v>6397</v>
      </c>
      <c r="L139" s="566" t="s">
        <v>6560</v>
      </c>
      <c r="M139" s="566" t="s">
        <v>6407</v>
      </c>
      <c r="N139" s="566" t="s">
        <v>44</v>
      </c>
    </row>
    <row r="140" spans="1:14" ht="15" customHeight="1">
      <c r="A140" s="565" t="s">
        <v>6811</v>
      </c>
      <c r="B140" s="568" t="s">
        <v>6812</v>
      </c>
      <c r="C140" s="568" t="s">
        <v>6807</v>
      </c>
      <c r="D140" s="566" t="s">
        <v>481</v>
      </c>
      <c r="E140" s="566" t="s">
        <v>6559</v>
      </c>
      <c r="F140" s="566" t="s">
        <v>6813</v>
      </c>
      <c r="G140" s="569">
        <v>39086</v>
      </c>
      <c r="H140" s="569">
        <v>44186</v>
      </c>
      <c r="I140" s="566" t="s">
        <v>6618</v>
      </c>
      <c r="J140" s="566" t="s">
        <v>2474</v>
      </c>
      <c r="K140" s="566" t="s">
        <v>6397</v>
      </c>
      <c r="L140" s="566" t="s">
        <v>6560</v>
      </c>
      <c r="M140" s="566" t="s">
        <v>6407</v>
      </c>
      <c r="N140" s="566" t="s">
        <v>44</v>
      </c>
    </row>
    <row r="141" spans="1:14" ht="15" customHeight="1">
      <c r="A141" s="565" t="s">
        <v>6814</v>
      </c>
      <c r="B141" s="568" t="s">
        <v>6815</v>
      </c>
      <c r="C141" s="568" t="s">
        <v>6807</v>
      </c>
      <c r="D141" s="566" t="s">
        <v>481</v>
      </c>
      <c r="E141" s="566" t="s">
        <v>6559</v>
      </c>
      <c r="F141" s="566" t="s">
        <v>483</v>
      </c>
      <c r="G141" s="569">
        <v>39086</v>
      </c>
      <c r="H141" s="569">
        <v>42514</v>
      </c>
      <c r="I141" s="566" t="s">
        <v>6396</v>
      </c>
      <c r="J141" s="566" t="s">
        <v>6801</v>
      </c>
      <c r="K141" s="566" t="s">
        <v>6397</v>
      </c>
      <c r="L141" s="566" t="s">
        <v>6560</v>
      </c>
      <c r="M141" s="566" t="s">
        <v>6407</v>
      </c>
      <c r="N141" s="566" t="s">
        <v>44</v>
      </c>
    </row>
    <row r="142" spans="1:14" ht="15" customHeight="1">
      <c r="A142" s="565" t="s">
        <v>6816</v>
      </c>
      <c r="B142" s="568" t="s">
        <v>6817</v>
      </c>
      <c r="C142" s="568" t="s">
        <v>6818</v>
      </c>
      <c r="D142" s="566" t="s">
        <v>481</v>
      </c>
      <c r="E142" s="566" t="s">
        <v>2894</v>
      </c>
      <c r="F142" s="566" t="s">
        <v>483</v>
      </c>
      <c r="G142" s="569">
        <v>39066</v>
      </c>
      <c r="H142" s="569">
        <v>43481</v>
      </c>
      <c r="I142" s="566" t="s">
        <v>6396</v>
      </c>
      <c r="J142" s="566" t="s">
        <v>484</v>
      </c>
      <c r="K142" s="566" t="s">
        <v>6397</v>
      </c>
      <c r="L142" s="566" t="s">
        <v>6398</v>
      </c>
      <c r="M142" s="566" t="s">
        <v>6568</v>
      </c>
      <c r="N142" s="566" t="s">
        <v>44</v>
      </c>
    </row>
    <row r="143" spans="1:14" ht="15" customHeight="1">
      <c r="A143" s="565" t="s">
        <v>6819</v>
      </c>
      <c r="B143" s="568" t="s">
        <v>6820</v>
      </c>
      <c r="C143" s="568" t="s">
        <v>6818</v>
      </c>
      <c r="D143" s="566" t="s">
        <v>481</v>
      </c>
      <c r="E143" s="566" t="s">
        <v>2894</v>
      </c>
      <c r="F143" s="566" t="s">
        <v>105</v>
      </c>
      <c r="G143" s="569">
        <v>39066</v>
      </c>
      <c r="H143" s="569">
        <v>43481</v>
      </c>
      <c r="I143" s="566" t="s">
        <v>6396</v>
      </c>
      <c r="J143" s="566" t="s">
        <v>36</v>
      </c>
      <c r="K143" s="566" t="s">
        <v>6397</v>
      </c>
      <c r="L143" s="566" t="s">
        <v>6398</v>
      </c>
      <c r="M143" s="566" t="s">
        <v>6568</v>
      </c>
      <c r="N143" s="566" t="s">
        <v>44</v>
      </c>
    </row>
    <row r="144" spans="1:14" ht="15" customHeight="1">
      <c r="A144" s="565" t="s">
        <v>6821</v>
      </c>
      <c r="B144" s="568" t="s">
        <v>6822</v>
      </c>
      <c r="C144" s="568" t="s">
        <v>6823</v>
      </c>
      <c r="D144" s="566" t="s">
        <v>481</v>
      </c>
      <c r="E144" s="566" t="s">
        <v>2894</v>
      </c>
      <c r="F144" s="566" t="s">
        <v>105</v>
      </c>
      <c r="G144" s="569">
        <v>39314</v>
      </c>
      <c r="H144" s="569">
        <v>43369</v>
      </c>
      <c r="I144" s="566" t="s">
        <v>6396</v>
      </c>
      <c r="J144" s="566" t="s">
        <v>36</v>
      </c>
      <c r="K144" s="566" t="s">
        <v>6397</v>
      </c>
      <c r="L144" s="566" t="s">
        <v>6560</v>
      </c>
      <c r="M144" s="566" t="s">
        <v>6568</v>
      </c>
      <c r="N144" s="566" t="s">
        <v>44</v>
      </c>
    </row>
    <row r="145" spans="1:14" ht="15" customHeight="1">
      <c r="A145" s="565" t="s">
        <v>6824</v>
      </c>
      <c r="B145" s="568" t="s">
        <v>6825</v>
      </c>
      <c r="C145" s="568" t="s">
        <v>6826</v>
      </c>
      <c r="D145" s="566" t="s">
        <v>481</v>
      </c>
      <c r="E145" s="566" t="s">
        <v>2940</v>
      </c>
      <c r="F145" s="566" t="s">
        <v>105</v>
      </c>
      <c r="G145" s="569">
        <v>39085</v>
      </c>
      <c r="H145" s="569">
        <v>43559</v>
      </c>
      <c r="I145" s="566" t="s">
        <v>6396</v>
      </c>
      <c r="J145" s="566" t="s">
        <v>36</v>
      </c>
      <c r="K145" s="566" t="s">
        <v>6397</v>
      </c>
      <c r="L145" s="566" t="s">
        <v>6560</v>
      </c>
      <c r="M145" s="566" t="s">
        <v>6407</v>
      </c>
      <c r="N145" s="566" t="s">
        <v>44</v>
      </c>
    </row>
    <row r="146" spans="1:14" ht="15" customHeight="1">
      <c r="A146" s="565" t="s">
        <v>6827</v>
      </c>
      <c r="B146" s="568" t="s">
        <v>6828</v>
      </c>
      <c r="C146" s="568" t="s">
        <v>6829</v>
      </c>
      <c r="D146" s="566" t="s">
        <v>481</v>
      </c>
      <c r="E146" s="566" t="s">
        <v>3473</v>
      </c>
      <c r="F146" s="566" t="s">
        <v>105</v>
      </c>
      <c r="G146" s="569">
        <v>39559</v>
      </c>
      <c r="H146" s="569">
        <v>44054</v>
      </c>
      <c r="I146" s="566" t="s">
        <v>6396</v>
      </c>
      <c r="J146" s="566" t="s">
        <v>36</v>
      </c>
      <c r="K146" s="566" t="s">
        <v>6397</v>
      </c>
      <c r="L146" s="566" t="s">
        <v>6398</v>
      </c>
      <c r="M146" s="566" t="s">
        <v>6568</v>
      </c>
      <c r="N146" s="566" t="s">
        <v>44</v>
      </c>
    </row>
    <row r="147" spans="1:14" ht="15" customHeight="1">
      <c r="A147" s="565" t="s">
        <v>6830</v>
      </c>
      <c r="B147" s="568" t="s">
        <v>6831</v>
      </c>
      <c r="C147" s="568" t="s">
        <v>6832</v>
      </c>
      <c r="D147" s="566" t="s">
        <v>481</v>
      </c>
      <c r="E147" s="566" t="s">
        <v>2940</v>
      </c>
      <c r="F147" s="566" t="s">
        <v>483</v>
      </c>
      <c r="G147" s="569">
        <v>39085</v>
      </c>
      <c r="H147" s="569">
        <v>44851</v>
      </c>
      <c r="I147" s="566" t="s">
        <v>6396</v>
      </c>
      <c r="J147" s="566" t="s">
        <v>484</v>
      </c>
      <c r="K147" s="566" t="s">
        <v>6397</v>
      </c>
      <c r="L147" s="566" t="s">
        <v>6398</v>
      </c>
      <c r="M147" s="566" t="s">
        <v>6407</v>
      </c>
      <c r="N147" s="566" t="s">
        <v>487</v>
      </c>
    </row>
    <row r="148" spans="1:14" ht="15" customHeight="1">
      <c r="A148" s="565" t="s">
        <v>6833</v>
      </c>
      <c r="B148" s="568" t="s">
        <v>6834</v>
      </c>
      <c r="C148" s="568" t="s">
        <v>6832</v>
      </c>
      <c r="D148" s="566" t="s">
        <v>481</v>
      </c>
      <c r="E148" s="566" t="s">
        <v>2940</v>
      </c>
      <c r="F148" s="566" t="s">
        <v>105</v>
      </c>
      <c r="G148" s="569">
        <v>39085</v>
      </c>
      <c r="H148" s="569">
        <v>44791</v>
      </c>
      <c r="I148" s="566" t="s">
        <v>6396</v>
      </c>
      <c r="J148" s="566" t="s">
        <v>36</v>
      </c>
      <c r="K148" s="566" t="s">
        <v>6397</v>
      </c>
      <c r="L148" s="566" t="s">
        <v>6398</v>
      </c>
      <c r="M148" s="566" t="s">
        <v>6407</v>
      </c>
      <c r="N148" s="566" t="s">
        <v>487</v>
      </c>
    </row>
    <row r="149" spans="1:14">
      <c r="A149" s="565" t="s">
        <v>6835</v>
      </c>
      <c r="B149" s="568" t="s">
        <v>6836</v>
      </c>
      <c r="C149" s="568" t="s">
        <v>6837</v>
      </c>
      <c r="D149" s="566" t="s">
        <v>481</v>
      </c>
      <c r="E149" s="566" t="s">
        <v>6559</v>
      </c>
      <c r="F149" s="566" t="s">
        <v>105</v>
      </c>
      <c r="G149" s="569">
        <v>39314</v>
      </c>
      <c r="H149" s="569">
        <v>44449</v>
      </c>
      <c r="I149" s="566" t="s">
        <v>6396</v>
      </c>
      <c r="J149" s="566" t="s">
        <v>36</v>
      </c>
      <c r="K149" s="566" t="s">
        <v>6397</v>
      </c>
      <c r="L149" s="566" t="s">
        <v>6560</v>
      </c>
      <c r="M149" s="566" t="s">
        <v>6407</v>
      </c>
      <c r="N149" s="566" t="s">
        <v>44</v>
      </c>
    </row>
    <row r="150" spans="1:14">
      <c r="A150" s="565" t="s">
        <v>6838</v>
      </c>
      <c r="B150" s="568" t="s">
        <v>6839</v>
      </c>
      <c r="C150" s="568" t="s">
        <v>6840</v>
      </c>
      <c r="D150" s="566" t="s">
        <v>481</v>
      </c>
      <c r="E150" s="566" t="s">
        <v>6559</v>
      </c>
      <c r="F150" s="566" t="s">
        <v>105</v>
      </c>
      <c r="G150" s="569">
        <v>39314</v>
      </c>
      <c r="H150" s="569">
        <v>44449</v>
      </c>
      <c r="I150" s="566" t="s">
        <v>6396</v>
      </c>
      <c r="J150" s="566" t="s">
        <v>36</v>
      </c>
      <c r="K150" s="566" t="s">
        <v>6397</v>
      </c>
      <c r="L150" s="566" t="s">
        <v>6560</v>
      </c>
      <c r="M150" s="566" t="s">
        <v>6407</v>
      </c>
      <c r="N150" s="566" t="s">
        <v>44</v>
      </c>
    </row>
    <row r="151" spans="1:14" ht="15" customHeight="1">
      <c r="A151" s="565" t="s">
        <v>6841</v>
      </c>
      <c r="B151" s="568" t="s">
        <v>6842</v>
      </c>
      <c r="C151" s="568" t="s">
        <v>6843</v>
      </c>
      <c r="D151" s="566" t="s">
        <v>481</v>
      </c>
      <c r="E151" s="566" t="s">
        <v>6559</v>
      </c>
      <c r="F151" s="566" t="s">
        <v>483</v>
      </c>
      <c r="G151" s="569">
        <v>39085</v>
      </c>
      <c r="H151" s="569">
        <v>44559</v>
      </c>
      <c r="I151" s="566" t="s">
        <v>6396</v>
      </c>
      <c r="J151" s="566" t="s">
        <v>484</v>
      </c>
      <c r="K151" s="566" t="s">
        <v>6397</v>
      </c>
      <c r="L151" s="566" t="s">
        <v>6560</v>
      </c>
      <c r="M151" s="566" t="s">
        <v>6407</v>
      </c>
      <c r="N151" s="566" t="s">
        <v>44</v>
      </c>
    </row>
    <row r="152" spans="1:14" ht="15" customHeight="1">
      <c r="A152" s="565" t="s">
        <v>6844</v>
      </c>
      <c r="B152" s="568" t="s">
        <v>6845</v>
      </c>
      <c r="C152" s="568" t="s">
        <v>6846</v>
      </c>
      <c r="D152" s="566" t="s">
        <v>481</v>
      </c>
      <c r="E152" s="566" t="s">
        <v>6559</v>
      </c>
      <c r="F152" s="566" t="s">
        <v>483</v>
      </c>
      <c r="G152" s="569">
        <v>39085</v>
      </c>
      <c r="H152" s="569">
        <v>44390</v>
      </c>
      <c r="I152" s="566" t="s">
        <v>6396</v>
      </c>
      <c r="J152" s="566" t="s">
        <v>484</v>
      </c>
      <c r="K152" s="566" t="s">
        <v>6397</v>
      </c>
      <c r="L152" s="566" t="s">
        <v>6560</v>
      </c>
      <c r="M152" s="566" t="s">
        <v>6407</v>
      </c>
      <c r="N152" s="566" t="s">
        <v>44</v>
      </c>
    </row>
    <row r="153" spans="1:14" ht="15" customHeight="1">
      <c r="A153" s="565" t="s">
        <v>6847</v>
      </c>
      <c r="B153" s="568" t="s">
        <v>6848</v>
      </c>
      <c r="C153" s="568" t="s">
        <v>6849</v>
      </c>
      <c r="D153" s="566" t="s">
        <v>481</v>
      </c>
      <c r="E153" s="566" t="s">
        <v>6559</v>
      </c>
      <c r="F153" s="566" t="s">
        <v>483</v>
      </c>
      <c r="G153" s="569">
        <v>39085</v>
      </c>
      <c r="H153" s="569">
        <v>44494</v>
      </c>
      <c r="I153" s="566" t="s">
        <v>6396</v>
      </c>
      <c r="J153" s="566" t="s">
        <v>484</v>
      </c>
      <c r="K153" s="566" t="s">
        <v>6397</v>
      </c>
      <c r="L153" s="566" t="s">
        <v>6560</v>
      </c>
      <c r="M153" s="566" t="s">
        <v>6407</v>
      </c>
      <c r="N153" s="566" t="s">
        <v>44</v>
      </c>
    </row>
    <row r="154" spans="1:14" ht="15" customHeight="1">
      <c r="A154" s="565" t="s">
        <v>6850</v>
      </c>
      <c r="B154" s="568" t="s">
        <v>6851</v>
      </c>
      <c r="C154" s="568" t="s">
        <v>6852</v>
      </c>
      <c r="D154" s="566" t="s">
        <v>481</v>
      </c>
      <c r="E154" s="566" t="s">
        <v>6559</v>
      </c>
      <c r="F154" s="566" t="s">
        <v>483</v>
      </c>
      <c r="G154" s="569">
        <v>39085</v>
      </c>
      <c r="H154" s="569">
        <v>44390</v>
      </c>
      <c r="I154" s="566" t="s">
        <v>6396</v>
      </c>
      <c r="J154" s="566" t="s">
        <v>484</v>
      </c>
      <c r="K154" s="566" t="s">
        <v>6397</v>
      </c>
      <c r="L154" s="566" t="s">
        <v>6560</v>
      </c>
      <c r="M154" s="566" t="s">
        <v>6407</v>
      </c>
      <c r="N154" s="566" t="s">
        <v>44</v>
      </c>
    </row>
    <row r="155" spans="1:14" ht="15" customHeight="1">
      <c r="A155" s="565" t="s">
        <v>6853</v>
      </c>
      <c r="B155" s="568" t="s">
        <v>6854</v>
      </c>
      <c r="C155" s="568" t="s">
        <v>6849</v>
      </c>
      <c r="D155" s="566" t="s">
        <v>481</v>
      </c>
      <c r="E155" s="566" t="s">
        <v>6559</v>
      </c>
      <c r="F155" s="566" t="s">
        <v>483</v>
      </c>
      <c r="G155" s="569">
        <v>39085</v>
      </c>
      <c r="H155" s="569">
        <v>44533</v>
      </c>
      <c r="I155" s="566" t="s">
        <v>6396</v>
      </c>
      <c r="J155" s="566" t="s">
        <v>1683</v>
      </c>
      <c r="K155" s="566" t="s">
        <v>6397</v>
      </c>
      <c r="L155" s="566" t="s">
        <v>6560</v>
      </c>
      <c r="M155" s="566" t="s">
        <v>6407</v>
      </c>
      <c r="N155" s="566" t="s">
        <v>44</v>
      </c>
    </row>
    <row r="156" spans="1:14" ht="15" customHeight="1">
      <c r="A156" s="565" t="s">
        <v>6855</v>
      </c>
      <c r="B156" s="568" t="s">
        <v>6856</v>
      </c>
      <c r="C156" s="568" t="s">
        <v>6849</v>
      </c>
      <c r="D156" s="566" t="s">
        <v>481</v>
      </c>
      <c r="E156" s="566" t="s">
        <v>6559</v>
      </c>
      <c r="F156" s="566" t="s">
        <v>483</v>
      </c>
      <c r="G156" s="569">
        <v>39086</v>
      </c>
      <c r="H156" s="569">
        <v>44533</v>
      </c>
      <c r="I156" s="566" t="s">
        <v>6396</v>
      </c>
      <c r="J156" s="566" t="s">
        <v>6801</v>
      </c>
      <c r="K156" s="566" t="s">
        <v>6397</v>
      </c>
      <c r="L156" s="566" t="s">
        <v>6560</v>
      </c>
      <c r="M156" s="566" t="s">
        <v>6407</v>
      </c>
      <c r="N156" s="566" t="s">
        <v>44</v>
      </c>
    </row>
    <row r="157" spans="1:14" ht="15" customHeight="1">
      <c r="A157" s="565" t="s">
        <v>6857</v>
      </c>
      <c r="B157" s="568" t="s">
        <v>6858</v>
      </c>
      <c r="C157" s="568" t="s">
        <v>6849</v>
      </c>
      <c r="D157" s="566" t="s">
        <v>481</v>
      </c>
      <c r="E157" s="566" t="s">
        <v>6559</v>
      </c>
      <c r="F157" s="566" t="s">
        <v>105</v>
      </c>
      <c r="G157" s="569">
        <v>39085</v>
      </c>
      <c r="H157" s="569">
        <v>44533</v>
      </c>
      <c r="I157" s="566" t="s">
        <v>6396</v>
      </c>
      <c r="J157" s="566" t="s">
        <v>36</v>
      </c>
      <c r="K157" s="566" t="s">
        <v>6397</v>
      </c>
      <c r="L157" s="566" t="s">
        <v>6560</v>
      </c>
      <c r="M157" s="566" t="s">
        <v>6407</v>
      </c>
      <c r="N157" s="566" t="s">
        <v>44</v>
      </c>
    </row>
    <row r="158" spans="1:14" ht="15" customHeight="1">
      <c r="A158" s="565" t="s">
        <v>6859</v>
      </c>
      <c r="B158" s="568" t="s">
        <v>6860</v>
      </c>
      <c r="C158" s="568" t="s">
        <v>6861</v>
      </c>
      <c r="D158" s="566" t="s">
        <v>481</v>
      </c>
      <c r="E158" s="566" t="s">
        <v>3748</v>
      </c>
      <c r="F158" s="566" t="s">
        <v>105</v>
      </c>
      <c r="G158" s="569">
        <v>39314</v>
      </c>
      <c r="H158" s="569">
        <v>44277</v>
      </c>
      <c r="I158" s="566" t="s">
        <v>6396</v>
      </c>
      <c r="J158" s="566" t="s">
        <v>36</v>
      </c>
      <c r="K158" s="566" t="s">
        <v>6397</v>
      </c>
      <c r="L158" s="566" t="s">
        <v>6398</v>
      </c>
      <c r="M158" s="566" t="s">
        <v>6399</v>
      </c>
      <c r="N158" s="566" t="s">
        <v>44</v>
      </c>
    </row>
    <row r="159" spans="1:14" ht="15" customHeight="1">
      <c r="A159" s="565" t="s">
        <v>6862</v>
      </c>
      <c r="B159" s="568" t="s">
        <v>6863</v>
      </c>
      <c r="C159" s="568" t="s">
        <v>6864</v>
      </c>
      <c r="D159" s="566" t="s">
        <v>481</v>
      </c>
      <c r="E159" s="566" t="s">
        <v>3748</v>
      </c>
      <c r="F159" s="566" t="s">
        <v>105</v>
      </c>
      <c r="G159" s="569">
        <v>39314</v>
      </c>
      <c r="H159" s="569">
        <v>44678</v>
      </c>
      <c r="I159" s="566" t="s">
        <v>6396</v>
      </c>
      <c r="J159" s="566" t="s">
        <v>36</v>
      </c>
      <c r="K159" s="566" t="s">
        <v>6397</v>
      </c>
      <c r="L159" s="566" t="s">
        <v>6398</v>
      </c>
      <c r="M159" s="566" t="s">
        <v>6399</v>
      </c>
      <c r="N159" s="566" t="s">
        <v>44</v>
      </c>
    </row>
    <row r="160" spans="1:14" ht="15" customHeight="1">
      <c r="A160" s="565" t="s">
        <v>6865</v>
      </c>
      <c r="B160" s="568" t="s">
        <v>6866</v>
      </c>
      <c r="C160" s="568" t="s">
        <v>6867</v>
      </c>
      <c r="D160" s="566" t="s">
        <v>481</v>
      </c>
      <c r="E160" s="566" t="s">
        <v>3748</v>
      </c>
      <c r="F160" s="566" t="s">
        <v>483</v>
      </c>
      <c r="G160" s="569">
        <v>39085</v>
      </c>
      <c r="H160" s="569">
        <v>44390</v>
      </c>
      <c r="I160" s="566" t="s">
        <v>6396</v>
      </c>
      <c r="J160" s="566" t="s">
        <v>484</v>
      </c>
      <c r="K160" s="566" t="s">
        <v>6397</v>
      </c>
      <c r="L160" s="566" t="s">
        <v>6398</v>
      </c>
      <c r="M160" s="566" t="s">
        <v>6399</v>
      </c>
      <c r="N160" s="566" t="s">
        <v>44</v>
      </c>
    </row>
    <row r="161" spans="1:14">
      <c r="A161" s="565" t="s">
        <v>6868</v>
      </c>
      <c r="B161" s="568" t="s">
        <v>6869</v>
      </c>
      <c r="C161" s="568" t="s">
        <v>6870</v>
      </c>
      <c r="D161" s="566" t="s">
        <v>481</v>
      </c>
      <c r="E161" s="566" t="s">
        <v>2894</v>
      </c>
      <c r="F161" s="566" t="s">
        <v>105</v>
      </c>
      <c r="G161" s="569">
        <v>39314</v>
      </c>
      <c r="H161" s="569">
        <v>44224</v>
      </c>
      <c r="I161" s="566" t="s">
        <v>6396</v>
      </c>
      <c r="J161" s="566" t="s">
        <v>36</v>
      </c>
      <c r="K161" s="566" t="s">
        <v>6397</v>
      </c>
      <c r="L161" s="566" t="s">
        <v>6398</v>
      </c>
      <c r="M161" s="566" t="s">
        <v>6568</v>
      </c>
      <c r="N161" s="566" t="s">
        <v>44</v>
      </c>
    </row>
    <row r="162" spans="1:14">
      <c r="A162" s="565" t="s">
        <v>6871</v>
      </c>
      <c r="B162" s="568" t="s">
        <v>6872</v>
      </c>
      <c r="C162" s="568" t="s">
        <v>6873</v>
      </c>
      <c r="D162" s="566" t="s">
        <v>481</v>
      </c>
      <c r="E162" s="566" t="s">
        <v>2894</v>
      </c>
      <c r="F162" s="566" t="s">
        <v>105</v>
      </c>
      <c r="G162" s="569">
        <v>39314</v>
      </c>
      <c r="H162" s="569">
        <v>44224</v>
      </c>
      <c r="I162" s="566" t="s">
        <v>6396</v>
      </c>
      <c r="J162" s="566" t="s">
        <v>36</v>
      </c>
      <c r="K162" s="566" t="s">
        <v>6397</v>
      </c>
      <c r="L162" s="566" t="s">
        <v>6398</v>
      </c>
      <c r="M162" s="566" t="s">
        <v>6399</v>
      </c>
      <c r="N162" s="566" t="s">
        <v>44</v>
      </c>
    </row>
    <row r="163" spans="1:14" ht="15" customHeight="1">
      <c r="A163" s="565" t="s">
        <v>6874</v>
      </c>
      <c r="B163" s="568" t="s">
        <v>6875</v>
      </c>
      <c r="C163" s="568" t="s">
        <v>6876</v>
      </c>
      <c r="D163" s="566" t="s">
        <v>481</v>
      </c>
      <c r="E163" s="566" t="s">
        <v>2894</v>
      </c>
      <c r="F163" s="566" t="s">
        <v>483</v>
      </c>
      <c r="G163" s="569">
        <v>38643</v>
      </c>
      <c r="H163" s="569">
        <v>44389</v>
      </c>
      <c r="I163" s="566" t="s">
        <v>6396</v>
      </c>
      <c r="J163" s="566" t="s">
        <v>484</v>
      </c>
      <c r="K163" s="566" t="s">
        <v>6397</v>
      </c>
      <c r="L163" s="566" t="s">
        <v>6398</v>
      </c>
      <c r="M163" s="566" t="s">
        <v>6568</v>
      </c>
      <c r="N163" s="566" t="s">
        <v>44</v>
      </c>
    </row>
    <row r="164" spans="1:14" ht="15" customHeight="1">
      <c r="A164" s="565" t="s">
        <v>6877</v>
      </c>
      <c r="B164" s="568" t="s">
        <v>6878</v>
      </c>
      <c r="C164" s="568" t="s">
        <v>6879</v>
      </c>
      <c r="D164" s="566" t="s">
        <v>481</v>
      </c>
      <c r="E164" s="566" t="s">
        <v>2894</v>
      </c>
      <c r="F164" s="566" t="s">
        <v>483</v>
      </c>
      <c r="G164" s="569">
        <v>39085</v>
      </c>
      <c r="H164" s="569">
        <v>44389</v>
      </c>
      <c r="I164" s="566" t="s">
        <v>6396</v>
      </c>
      <c r="J164" s="566" t="s">
        <v>484</v>
      </c>
      <c r="K164" s="566" t="s">
        <v>6397</v>
      </c>
      <c r="L164" s="566" t="s">
        <v>6398</v>
      </c>
      <c r="M164" s="566" t="s">
        <v>6399</v>
      </c>
      <c r="N164" s="566" t="s">
        <v>44</v>
      </c>
    </row>
    <row r="165" spans="1:14" ht="15" customHeight="1">
      <c r="A165" s="565" t="s">
        <v>6880</v>
      </c>
      <c r="B165" s="568" t="s">
        <v>6881</v>
      </c>
      <c r="C165" s="568" t="s">
        <v>6882</v>
      </c>
      <c r="D165" s="566" t="s">
        <v>481</v>
      </c>
      <c r="E165" s="566" t="s">
        <v>2894</v>
      </c>
      <c r="F165" s="566" t="s">
        <v>105</v>
      </c>
      <c r="G165" s="569">
        <v>39314</v>
      </c>
      <c r="H165" s="569">
        <v>44361</v>
      </c>
      <c r="I165" s="566" t="s">
        <v>6396</v>
      </c>
      <c r="J165" s="566" t="s">
        <v>36</v>
      </c>
      <c r="K165" s="566" t="s">
        <v>6397</v>
      </c>
      <c r="L165" s="566" t="s">
        <v>6398</v>
      </c>
      <c r="M165" s="566" t="s">
        <v>6568</v>
      </c>
      <c r="N165" s="566" t="s">
        <v>44</v>
      </c>
    </row>
    <row r="166" spans="1:14" ht="15" customHeight="1">
      <c r="A166" s="565" t="s">
        <v>6883</v>
      </c>
      <c r="B166" s="568" t="s">
        <v>6884</v>
      </c>
      <c r="C166" s="565" t="s">
        <v>6885</v>
      </c>
      <c r="D166" s="566" t="s">
        <v>481</v>
      </c>
      <c r="E166" s="566" t="s">
        <v>6559</v>
      </c>
      <c r="F166" s="566" t="s">
        <v>483</v>
      </c>
      <c r="G166" s="570">
        <v>40987</v>
      </c>
      <c r="H166" s="570">
        <v>44559</v>
      </c>
      <c r="I166" s="566" t="s">
        <v>6396</v>
      </c>
      <c r="J166" s="566" t="s">
        <v>484</v>
      </c>
      <c r="K166" s="566" t="s">
        <v>6397</v>
      </c>
      <c r="L166" s="566" t="s">
        <v>6560</v>
      </c>
      <c r="M166" s="566" t="s">
        <v>6407</v>
      </c>
      <c r="N166" s="566" t="s">
        <v>44</v>
      </c>
    </row>
    <row r="167" spans="1:14" ht="15" customHeight="1">
      <c r="A167" s="565" t="s">
        <v>6886</v>
      </c>
      <c r="B167" s="568" t="s">
        <v>6887</v>
      </c>
      <c r="C167" s="568" t="s">
        <v>6888</v>
      </c>
      <c r="D167" s="566" t="s">
        <v>481</v>
      </c>
      <c r="E167" s="566" t="s">
        <v>487</v>
      </c>
      <c r="F167" s="566" t="s">
        <v>6813</v>
      </c>
      <c r="G167" s="569">
        <v>39086</v>
      </c>
      <c r="H167" s="569">
        <v>44594</v>
      </c>
      <c r="I167" s="566" t="s">
        <v>6618</v>
      </c>
      <c r="J167" s="566" t="s">
        <v>2474</v>
      </c>
      <c r="K167" s="566" t="s">
        <v>6397</v>
      </c>
      <c r="L167" s="566" t="s">
        <v>6398</v>
      </c>
      <c r="M167" s="566" t="s">
        <v>6399</v>
      </c>
      <c r="N167" s="566" t="s">
        <v>487</v>
      </c>
    </row>
    <row r="168" spans="1:14" ht="15" customHeight="1">
      <c r="A168" s="565" t="s">
        <v>6889</v>
      </c>
      <c r="B168" s="568" t="s">
        <v>6890</v>
      </c>
      <c r="C168" s="568" t="s">
        <v>6891</v>
      </c>
      <c r="D168" s="566" t="s">
        <v>481</v>
      </c>
      <c r="E168" s="566" t="s">
        <v>487</v>
      </c>
      <c r="F168" s="566" t="s">
        <v>105</v>
      </c>
      <c r="G168" s="569">
        <v>39085</v>
      </c>
      <c r="H168" s="569">
        <v>44824</v>
      </c>
      <c r="I168" s="566" t="s">
        <v>6396</v>
      </c>
      <c r="J168" s="566" t="s">
        <v>36</v>
      </c>
      <c r="K168" s="566" t="s">
        <v>6397</v>
      </c>
      <c r="L168" s="566" t="s">
        <v>6398</v>
      </c>
      <c r="M168" s="566" t="s">
        <v>6399</v>
      </c>
      <c r="N168" s="566" t="s">
        <v>487</v>
      </c>
    </row>
    <row r="169" spans="1:14" ht="15" customHeight="1">
      <c r="A169" s="565" t="s">
        <v>6892</v>
      </c>
      <c r="B169" s="568" t="s">
        <v>6893</v>
      </c>
      <c r="C169" s="568" t="s">
        <v>6894</v>
      </c>
      <c r="D169" s="566" t="s">
        <v>481</v>
      </c>
      <c r="E169" s="566" t="s">
        <v>3404</v>
      </c>
      <c r="F169" s="566" t="s">
        <v>105</v>
      </c>
      <c r="G169" s="569">
        <v>39080</v>
      </c>
      <c r="H169" s="569">
        <v>44902</v>
      </c>
      <c r="I169" s="566" t="s">
        <v>6396</v>
      </c>
      <c r="J169" s="566" t="s">
        <v>36</v>
      </c>
      <c r="K169" s="566" t="s">
        <v>6397</v>
      </c>
      <c r="L169" s="566" t="s">
        <v>6398</v>
      </c>
      <c r="M169" s="566" t="s">
        <v>6399</v>
      </c>
      <c r="N169" s="566" t="s">
        <v>44</v>
      </c>
    </row>
    <row r="170" spans="1:14" ht="15" customHeight="1">
      <c r="A170" s="565" t="s">
        <v>6895</v>
      </c>
      <c r="B170" s="568" t="s">
        <v>6896</v>
      </c>
      <c r="C170" s="568" t="s">
        <v>6897</v>
      </c>
      <c r="D170" s="566" t="s">
        <v>481</v>
      </c>
      <c r="E170" s="566" t="s">
        <v>6898</v>
      </c>
      <c r="F170" s="566" t="s">
        <v>483</v>
      </c>
      <c r="G170" s="569">
        <v>38261</v>
      </c>
      <c r="H170" s="569">
        <v>44565</v>
      </c>
      <c r="I170" s="566" t="s">
        <v>6396</v>
      </c>
      <c r="J170" s="566" t="s">
        <v>484</v>
      </c>
      <c r="K170" s="566" t="s">
        <v>6397</v>
      </c>
      <c r="L170" s="566" t="s">
        <v>6560</v>
      </c>
      <c r="M170" s="566" t="s">
        <v>6399</v>
      </c>
      <c r="N170" s="566" t="s">
        <v>44</v>
      </c>
    </row>
    <row r="171" spans="1:14" ht="15" customHeight="1">
      <c r="A171" s="565" t="s">
        <v>6899</v>
      </c>
      <c r="B171" s="568" t="s">
        <v>6900</v>
      </c>
      <c r="C171" s="565" t="s">
        <v>6901</v>
      </c>
      <c r="D171" s="566" t="s">
        <v>481</v>
      </c>
      <c r="E171" s="566" t="s">
        <v>2940</v>
      </c>
      <c r="F171" s="566" t="s">
        <v>105</v>
      </c>
      <c r="G171" s="569">
        <v>42597</v>
      </c>
      <c r="H171" s="569">
        <v>44852</v>
      </c>
      <c r="I171" s="566" t="s">
        <v>6396</v>
      </c>
      <c r="J171" s="566" t="s">
        <v>36</v>
      </c>
      <c r="K171" s="566" t="s">
        <v>6397</v>
      </c>
      <c r="L171" s="566" t="s">
        <v>6398</v>
      </c>
      <c r="M171" s="566" t="s">
        <v>6407</v>
      </c>
      <c r="N171" s="566" t="s">
        <v>44</v>
      </c>
    </row>
    <row r="172" spans="1:14" ht="15" customHeight="1">
      <c r="A172" s="565" t="s">
        <v>6902</v>
      </c>
      <c r="B172" s="565" t="s">
        <v>6903</v>
      </c>
      <c r="C172" s="565" t="s">
        <v>6904</v>
      </c>
      <c r="D172" s="566" t="s">
        <v>481</v>
      </c>
      <c r="E172" s="566" t="s">
        <v>6559</v>
      </c>
      <c r="F172" s="566" t="s">
        <v>483</v>
      </c>
      <c r="G172" s="570">
        <v>40987</v>
      </c>
      <c r="H172" s="570">
        <v>44547</v>
      </c>
      <c r="I172" s="566" t="s">
        <v>6396</v>
      </c>
      <c r="J172" s="566" t="s">
        <v>484</v>
      </c>
      <c r="K172" s="566" t="s">
        <v>6397</v>
      </c>
      <c r="L172" s="566" t="s">
        <v>6560</v>
      </c>
      <c r="M172" s="566" t="s">
        <v>6407</v>
      </c>
      <c r="N172" s="566" t="s">
        <v>44</v>
      </c>
    </row>
    <row r="173" spans="1:14" ht="15" customHeight="1">
      <c r="A173" s="565" t="s">
        <v>6905</v>
      </c>
      <c r="B173" s="565" t="s">
        <v>6906</v>
      </c>
      <c r="C173" s="565" t="s">
        <v>6907</v>
      </c>
      <c r="D173" s="566" t="s">
        <v>481</v>
      </c>
      <c r="E173" s="566" t="s">
        <v>6559</v>
      </c>
      <c r="F173" s="566" t="s">
        <v>483</v>
      </c>
      <c r="G173" s="570">
        <v>40987</v>
      </c>
      <c r="H173" s="570">
        <v>44559</v>
      </c>
      <c r="I173" s="566" t="s">
        <v>6396</v>
      </c>
      <c r="J173" s="566" t="s">
        <v>484</v>
      </c>
      <c r="K173" s="566" t="s">
        <v>6397</v>
      </c>
      <c r="L173" s="566" t="s">
        <v>6560</v>
      </c>
      <c r="M173" s="566" t="s">
        <v>6407</v>
      </c>
      <c r="N173" s="566" t="s">
        <v>44</v>
      </c>
    </row>
    <row r="174" spans="1:14" ht="15" customHeight="1">
      <c r="A174" s="565" t="s">
        <v>6908</v>
      </c>
      <c r="B174" s="565" t="s">
        <v>6909</v>
      </c>
      <c r="C174" s="565" t="s">
        <v>6910</v>
      </c>
      <c r="D174" s="566" t="s">
        <v>481</v>
      </c>
      <c r="E174" s="566" t="s">
        <v>6559</v>
      </c>
      <c r="F174" s="566" t="s">
        <v>483</v>
      </c>
      <c r="G174" s="570">
        <v>40987</v>
      </c>
      <c r="H174" s="570">
        <v>44559</v>
      </c>
      <c r="I174" s="566" t="s">
        <v>6396</v>
      </c>
      <c r="J174" s="566" t="s">
        <v>484</v>
      </c>
      <c r="K174" s="566" t="s">
        <v>6397</v>
      </c>
      <c r="L174" s="566" t="s">
        <v>6560</v>
      </c>
      <c r="M174" s="566" t="s">
        <v>6407</v>
      </c>
      <c r="N174" s="566" t="s">
        <v>44</v>
      </c>
    </row>
    <row r="175" spans="1:14" ht="15" customHeight="1">
      <c r="A175" s="565" t="s">
        <v>6911</v>
      </c>
      <c r="B175" s="565" t="s">
        <v>6912</v>
      </c>
      <c r="C175" s="565" t="s">
        <v>6913</v>
      </c>
      <c r="D175" s="566" t="s">
        <v>481</v>
      </c>
      <c r="E175" s="566" t="s">
        <v>6914</v>
      </c>
      <c r="F175" s="566" t="s">
        <v>105</v>
      </c>
      <c r="G175" s="570">
        <v>39262</v>
      </c>
      <c r="H175" s="570">
        <v>44775</v>
      </c>
      <c r="I175" s="566" t="s">
        <v>6396</v>
      </c>
      <c r="J175" s="566" t="s">
        <v>36</v>
      </c>
      <c r="K175" s="566" t="s">
        <v>6397</v>
      </c>
      <c r="L175" s="566" t="s">
        <v>6398</v>
      </c>
      <c r="M175" s="566" t="s">
        <v>6399</v>
      </c>
      <c r="N175" s="566" t="s">
        <v>44</v>
      </c>
    </row>
    <row r="176" spans="1:14" ht="15" customHeight="1">
      <c r="A176" s="565" t="s">
        <v>6915</v>
      </c>
      <c r="B176" s="565" t="s">
        <v>6916</v>
      </c>
      <c r="C176" s="565" t="s">
        <v>6917</v>
      </c>
      <c r="D176" s="566" t="s">
        <v>481</v>
      </c>
      <c r="E176" s="566" t="s">
        <v>2940</v>
      </c>
      <c r="F176" s="566" t="s">
        <v>105</v>
      </c>
      <c r="G176" s="570">
        <v>43263</v>
      </c>
      <c r="H176" s="570">
        <v>44816</v>
      </c>
      <c r="I176" s="566" t="s">
        <v>6396</v>
      </c>
      <c r="J176" s="566" t="s">
        <v>36</v>
      </c>
      <c r="K176" s="566" t="s">
        <v>6397</v>
      </c>
      <c r="L176" s="566" t="s">
        <v>6398</v>
      </c>
      <c r="M176" s="566" t="s">
        <v>6407</v>
      </c>
      <c r="N176" s="566" t="s">
        <v>44</v>
      </c>
    </row>
    <row r="177" spans="1:14" ht="15" customHeight="1">
      <c r="A177" s="565" t="s">
        <v>6918</v>
      </c>
      <c r="B177" s="565" t="s">
        <v>6919</v>
      </c>
      <c r="C177" s="565" t="s">
        <v>6920</v>
      </c>
      <c r="D177" s="566" t="s">
        <v>481</v>
      </c>
      <c r="E177" s="566" t="s">
        <v>2894</v>
      </c>
      <c r="F177" s="566" t="s">
        <v>105</v>
      </c>
      <c r="G177" s="570">
        <v>39085</v>
      </c>
      <c r="H177" s="570">
        <v>44963</v>
      </c>
      <c r="I177" s="566" t="s">
        <v>6396</v>
      </c>
      <c r="J177" s="566" t="s">
        <v>36</v>
      </c>
      <c r="K177" s="566" t="s">
        <v>6397</v>
      </c>
      <c r="L177" s="566" t="s">
        <v>6398</v>
      </c>
      <c r="M177" s="566" t="s">
        <v>6399</v>
      </c>
      <c r="N177" s="566" t="s">
        <v>44</v>
      </c>
    </row>
    <row r="178" spans="1:14">
      <c r="A178" s="565" t="s">
        <v>6921</v>
      </c>
      <c r="B178" s="565" t="s">
        <v>6922</v>
      </c>
      <c r="C178" s="565" t="s">
        <v>6920</v>
      </c>
      <c r="D178" s="566" t="s">
        <v>481</v>
      </c>
      <c r="E178" s="566" t="s">
        <v>2894</v>
      </c>
      <c r="F178" s="566" t="s">
        <v>6813</v>
      </c>
      <c r="G178" s="570" t="s">
        <v>6923</v>
      </c>
      <c r="H178" s="570" t="s">
        <v>6923</v>
      </c>
      <c r="I178" s="566" t="s">
        <v>6618</v>
      </c>
      <c r="J178" s="566" t="s">
        <v>2474</v>
      </c>
      <c r="K178" s="566" t="s">
        <v>6397</v>
      </c>
      <c r="L178" s="566" t="s">
        <v>6398</v>
      </c>
      <c r="M178" s="566" t="s">
        <v>6399</v>
      </c>
      <c r="N178" s="566" t="s">
        <v>44</v>
      </c>
    </row>
    <row r="179" spans="1:14" ht="15" customHeight="1">
      <c r="A179" s="565" t="s">
        <v>6924</v>
      </c>
      <c r="B179" s="565" t="s">
        <v>6925</v>
      </c>
      <c r="C179" s="565" t="s">
        <v>6920</v>
      </c>
      <c r="D179" s="566" t="s">
        <v>481</v>
      </c>
      <c r="E179" s="566" t="s">
        <v>2894</v>
      </c>
      <c r="F179" s="566" t="s">
        <v>483</v>
      </c>
      <c r="G179" s="570">
        <v>39085</v>
      </c>
      <c r="H179" s="570">
        <v>44963</v>
      </c>
      <c r="I179" s="566" t="s">
        <v>6396</v>
      </c>
      <c r="J179" s="566" t="s">
        <v>484</v>
      </c>
      <c r="K179" s="566" t="s">
        <v>6397</v>
      </c>
      <c r="L179" s="566" t="s">
        <v>6398</v>
      </c>
      <c r="M179" s="566" t="s">
        <v>6399</v>
      </c>
      <c r="N179" s="566" t="s">
        <v>44</v>
      </c>
    </row>
    <row r="180" spans="1:14" ht="15" customHeight="1">
      <c r="A180" s="565" t="s">
        <v>6926</v>
      </c>
      <c r="B180" s="565" t="s">
        <v>6927</v>
      </c>
      <c r="C180" s="565" t="s">
        <v>6928</v>
      </c>
      <c r="D180" s="566" t="s">
        <v>481</v>
      </c>
      <c r="E180" s="566" t="s">
        <v>3748</v>
      </c>
      <c r="F180" s="566" t="s">
        <v>105</v>
      </c>
      <c r="G180" s="570">
        <v>39085</v>
      </c>
      <c r="H180" s="570">
        <v>43145</v>
      </c>
      <c r="I180" s="566" t="s">
        <v>6396</v>
      </c>
      <c r="J180" s="566" t="s">
        <v>36</v>
      </c>
      <c r="K180" s="566" t="s">
        <v>6397</v>
      </c>
      <c r="L180" s="566" t="s">
        <v>6560</v>
      </c>
      <c r="M180" s="566" t="s">
        <v>6399</v>
      </c>
      <c r="N180" s="566" t="s">
        <v>44</v>
      </c>
    </row>
    <row r="181" spans="1:14">
      <c r="A181" s="565" t="s">
        <v>6929</v>
      </c>
      <c r="B181" s="565" t="s">
        <v>6930</v>
      </c>
      <c r="C181" s="565" t="s">
        <v>6931</v>
      </c>
      <c r="D181" s="566" t="s">
        <v>481</v>
      </c>
      <c r="E181" s="566" t="s">
        <v>2940</v>
      </c>
      <c r="F181" s="566" t="s">
        <v>105</v>
      </c>
      <c r="G181" s="570">
        <v>39085</v>
      </c>
      <c r="H181" s="570">
        <v>42009</v>
      </c>
      <c r="I181" s="566" t="s">
        <v>6396</v>
      </c>
      <c r="J181" s="566" t="s">
        <v>36</v>
      </c>
      <c r="K181" s="566" t="s">
        <v>6397</v>
      </c>
      <c r="L181" s="566" t="s">
        <v>6398</v>
      </c>
      <c r="M181" s="566" t="s">
        <v>6407</v>
      </c>
      <c r="N181" s="566" t="s">
        <v>44</v>
      </c>
    </row>
    <row r="182" spans="1:14">
      <c r="A182" s="565" t="s">
        <v>6932</v>
      </c>
      <c r="B182" s="565" t="s">
        <v>6933</v>
      </c>
      <c r="C182" s="565" t="s">
        <v>6934</v>
      </c>
      <c r="D182" s="566" t="s">
        <v>481</v>
      </c>
      <c r="E182" s="566" t="s">
        <v>6935</v>
      </c>
      <c r="F182" s="566" t="s">
        <v>105</v>
      </c>
      <c r="G182" s="570">
        <v>39085</v>
      </c>
      <c r="H182" s="570">
        <v>42132</v>
      </c>
      <c r="I182" s="566" t="s">
        <v>6396</v>
      </c>
      <c r="J182" s="566" t="s">
        <v>36</v>
      </c>
      <c r="K182" s="566" t="s">
        <v>6397</v>
      </c>
      <c r="L182" s="566" t="s">
        <v>6560</v>
      </c>
      <c r="M182" s="566" t="s">
        <v>6399</v>
      </c>
      <c r="N182" s="566" t="s">
        <v>44</v>
      </c>
    </row>
    <row r="183" spans="1:14" ht="15" customHeight="1">
      <c r="A183" s="565" t="s">
        <v>6936</v>
      </c>
      <c r="B183" s="565" t="s">
        <v>6937</v>
      </c>
      <c r="C183" s="565" t="s">
        <v>6938</v>
      </c>
      <c r="D183" s="566" t="s">
        <v>481</v>
      </c>
      <c r="E183" s="566" t="s">
        <v>2894</v>
      </c>
      <c r="F183" s="566" t="s">
        <v>105</v>
      </c>
      <c r="G183" s="570">
        <v>39085</v>
      </c>
      <c r="H183" s="570">
        <v>43482</v>
      </c>
      <c r="I183" s="566" t="s">
        <v>6396</v>
      </c>
      <c r="J183" s="566" t="s">
        <v>36</v>
      </c>
      <c r="K183" s="566" t="s">
        <v>6397</v>
      </c>
      <c r="L183" s="566" t="s">
        <v>6398</v>
      </c>
      <c r="M183" s="566" t="s">
        <v>6399</v>
      </c>
      <c r="N183" s="566" t="s">
        <v>44</v>
      </c>
    </row>
    <row r="184" spans="1:14">
      <c r="A184" s="565" t="s">
        <v>6939</v>
      </c>
      <c r="B184" s="565" t="s">
        <v>6940</v>
      </c>
      <c r="C184" s="565" t="s">
        <v>6941</v>
      </c>
      <c r="D184" s="566" t="s">
        <v>481</v>
      </c>
      <c r="E184" s="566" t="s">
        <v>2940</v>
      </c>
      <c r="F184" s="566" t="s">
        <v>6808</v>
      </c>
      <c r="G184" s="570">
        <v>39245</v>
      </c>
      <c r="H184" s="570">
        <v>44278</v>
      </c>
      <c r="I184" s="566" t="s">
        <v>6396</v>
      </c>
      <c r="J184" s="566" t="s">
        <v>6942</v>
      </c>
      <c r="K184" s="566" t="s">
        <v>6397</v>
      </c>
      <c r="L184" s="566" t="s">
        <v>6560</v>
      </c>
      <c r="M184" s="566" t="s">
        <v>6407</v>
      </c>
      <c r="N184" s="566" t="s">
        <v>44</v>
      </c>
    </row>
    <row r="185" spans="1:14">
      <c r="A185" s="565" t="s">
        <v>6943</v>
      </c>
      <c r="B185" s="565" t="s">
        <v>6944</v>
      </c>
      <c r="C185" s="565" t="s">
        <v>6945</v>
      </c>
      <c r="D185" s="566" t="s">
        <v>481</v>
      </c>
      <c r="E185" s="566" t="s">
        <v>2940</v>
      </c>
      <c r="F185" s="566" t="s">
        <v>483</v>
      </c>
      <c r="G185" s="570">
        <v>39084</v>
      </c>
      <c r="H185" s="570">
        <v>42164</v>
      </c>
      <c r="I185" s="566" t="s">
        <v>6396</v>
      </c>
      <c r="J185" s="566" t="s">
        <v>484</v>
      </c>
      <c r="K185" s="566" t="s">
        <v>6397</v>
      </c>
      <c r="L185" s="566" t="s">
        <v>6560</v>
      </c>
      <c r="M185" s="566" t="s">
        <v>6568</v>
      </c>
      <c r="N185" s="566" t="s">
        <v>44</v>
      </c>
    </row>
    <row r="186" spans="1:14">
      <c r="A186" s="565" t="s">
        <v>6946</v>
      </c>
      <c r="B186" s="565" t="s">
        <v>6947</v>
      </c>
      <c r="C186" s="565" t="s">
        <v>6948</v>
      </c>
      <c r="D186" s="566" t="s">
        <v>481</v>
      </c>
      <c r="E186" s="566" t="s">
        <v>2940</v>
      </c>
      <c r="F186" s="566" t="s">
        <v>105</v>
      </c>
      <c r="G186" s="570">
        <v>40546</v>
      </c>
      <c r="H186" s="570">
        <v>42164</v>
      </c>
      <c r="I186" s="566" t="s">
        <v>6396</v>
      </c>
      <c r="J186" s="566" t="s">
        <v>36</v>
      </c>
      <c r="K186" s="566" t="s">
        <v>6397</v>
      </c>
      <c r="L186" s="566" t="s">
        <v>6560</v>
      </c>
      <c r="M186" s="566" t="s">
        <v>6568</v>
      </c>
      <c r="N186" s="566" t="s">
        <v>44</v>
      </c>
    </row>
    <row r="187" spans="1:14">
      <c r="A187" s="565" t="s">
        <v>6949</v>
      </c>
      <c r="B187" s="565" t="s">
        <v>6950</v>
      </c>
      <c r="C187" s="565" t="s">
        <v>6951</v>
      </c>
      <c r="D187" s="566" t="s">
        <v>481</v>
      </c>
      <c r="E187" s="566" t="s">
        <v>2940</v>
      </c>
      <c r="F187" s="566" t="s">
        <v>483</v>
      </c>
      <c r="G187" s="570">
        <v>39086</v>
      </c>
      <c r="H187" s="570">
        <v>41551</v>
      </c>
      <c r="I187" s="566" t="s">
        <v>6396</v>
      </c>
      <c r="J187" s="566" t="s">
        <v>484</v>
      </c>
      <c r="K187" s="566" t="s">
        <v>6397</v>
      </c>
      <c r="L187" s="566" t="s">
        <v>6398</v>
      </c>
      <c r="M187" s="566" t="s">
        <v>6407</v>
      </c>
      <c r="N187" s="566" t="s">
        <v>44</v>
      </c>
    </row>
    <row r="188" spans="1:14" ht="15" customHeight="1">
      <c r="A188" s="565" t="s">
        <v>6952</v>
      </c>
      <c r="B188" s="565" t="s">
        <v>6953</v>
      </c>
      <c r="C188" s="565" t="s">
        <v>6951</v>
      </c>
      <c r="D188" s="566" t="s">
        <v>481</v>
      </c>
      <c r="E188" s="566" t="s">
        <v>2940</v>
      </c>
      <c r="F188" s="566" t="s">
        <v>483</v>
      </c>
      <c r="G188" s="570">
        <v>39085</v>
      </c>
      <c r="H188" s="570">
        <v>42209</v>
      </c>
      <c r="I188" s="566" t="s">
        <v>6396</v>
      </c>
      <c r="J188" s="566" t="s">
        <v>484</v>
      </c>
      <c r="K188" s="566" t="s">
        <v>6397</v>
      </c>
      <c r="L188" s="566" t="s">
        <v>6398</v>
      </c>
      <c r="M188" s="566" t="s">
        <v>6407</v>
      </c>
      <c r="N188" s="566" t="s">
        <v>44</v>
      </c>
    </row>
    <row r="189" spans="1:14" ht="15" customHeight="1">
      <c r="A189" s="565" t="s">
        <v>6954</v>
      </c>
      <c r="B189" s="565" t="s">
        <v>6955</v>
      </c>
      <c r="C189" s="565" t="s">
        <v>6956</v>
      </c>
      <c r="D189" s="566" t="s">
        <v>481</v>
      </c>
      <c r="E189" s="566" t="s">
        <v>2940</v>
      </c>
      <c r="F189" s="566" t="s">
        <v>483</v>
      </c>
      <c r="G189" s="570">
        <v>39085</v>
      </c>
      <c r="H189" s="570">
        <v>42209</v>
      </c>
      <c r="I189" s="566" t="s">
        <v>6396</v>
      </c>
      <c r="J189" s="566" t="s">
        <v>1683</v>
      </c>
      <c r="K189" s="566" t="s">
        <v>6397</v>
      </c>
      <c r="L189" s="566" t="s">
        <v>6398</v>
      </c>
      <c r="M189" s="566" t="s">
        <v>6407</v>
      </c>
      <c r="N189" s="566" t="s">
        <v>44</v>
      </c>
    </row>
    <row r="190" spans="1:14" ht="15" customHeight="1">
      <c r="A190" s="565" t="s">
        <v>6957</v>
      </c>
      <c r="B190" s="565" t="s">
        <v>6958</v>
      </c>
      <c r="C190" s="565" t="s">
        <v>6959</v>
      </c>
      <c r="D190" s="566" t="s">
        <v>481</v>
      </c>
      <c r="E190" s="566" t="s">
        <v>2940</v>
      </c>
      <c r="F190" s="566" t="s">
        <v>105</v>
      </c>
      <c r="G190" s="570">
        <v>40546</v>
      </c>
      <c r="H190" s="570">
        <v>42209</v>
      </c>
      <c r="I190" s="566" t="s">
        <v>6396</v>
      </c>
      <c r="J190" s="566" t="s">
        <v>36</v>
      </c>
      <c r="K190" s="566" t="s">
        <v>6397</v>
      </c>
      <c r="L190" s="566" t="s">
        <v>6398</v>
      </c>
      <c r="M190" s="566" t="s">
        <v>6407</v>
      </c>
      <c r="N190" s="566" t="s">
        <v>44</v>
      </c>
    </row>
    <row r="191" spans="1:14">
      <c r="A191" s="565" t="s">
        <v>6960</v>
      </c>
      <c r="B191" s="565" t="s">
        <v>6961</v>
      </c>
      <c r="C191" s="565" t="s">
        <v>6951</v>
      </c>
      <c r="D191" s="566" t="s">
        <v>481</v>
      </c>
      <c r="E191" s="566" t="s">
        <v>2940</v>
      </c>
      <c r="F191" s="566" t="s">
        <v>483</v>
      </c>
      <c r="G191" s="570">
        <v>39085</v>
      </c>
      <c r="H191" s="570">
        <v>42009</v>
      </c>
      <c r="I191" s="566" t="s">
        <v>6396</v>
      </c>
      <c r="J191" s="566" t="s">
        <v>484</v>
      </c>
      <c r="K191" s="566" t="s">
        <v>6397</v>
      </c>
      <c r="L191" s="566" t="s">
        <v>6398</v>
      </c>
      <c r="M191" s="566" t="s">
        <v>6407</v>
      </c>
      <c r="N191" s="566" t="s">
        <v>44</v>
      </c>
    </row>
    <row r="192" spans="1:14">
      <c r="A192" s="565" t="s">
        <v>6962</v>
      </c>
      <c r="B192" s="565" t="s">
        <v>6963</v>
      </c>
      <c r="C192" s="565" t="s">
        <v>6964</v>
      </c>
      <c r="D192" s="566" t="s">
        <v>481</v>
      </c>
      <c r="E192" s="566" t="s">
        <v>6935</v>
      </c>
      <c r="F192" s="566" t="s">
        <v>483</v>
      </c>
      <c r="G192" s="570">
        <v>39085</v>
      </c>
      <c r="H192" s="570">
        <v>42132</v>
      </c>
      <c r="I192" s="566" t="s">
        <v>6396</v>
      </c>
      <c r="J192" s="566" t="s">
        <v>484</v>
      </c>
      <c r="K192" s="566" t="s">
        <v>6397</v>
      </c>
      <c r="L192" s="566" t="s">
        <v>6560</v>
      </c>
      <c r="M192" s="566" t="s">
        <v>6399</v>
      </c>
      <c r="N192" s="566" t="s">
        <v>44</v>
      </c>
    </row>
    <row r="193" spans="1:14">
      <c r="A193" s="565" t="s">
        <v>6965</v>
      </c>
      <c r="B193" s="565" t="s">
        <v>6966</v>
      </c>
      <c r="C193" s="565" t="s">
        <v>6964</v>
      </c>
      <c r="D193" s="566" t="s">
        <v>481</v>
      </c>
      <c r="E193" s="566" t="s">
        <v>6935</v>
      </c>
      <c r="F193" s="566" t="s">
        <v>483</v>
      </c>
      <c r="G193" s="570">
        <v>39085</v>
      </c>
      <c r="H193" s="570">
        <v>42132</v>
      </c>
      <c r="I193" s="566" t="s">
        <v>6396</v>
      </c>
      <c r="J193" s="566" t="s">
        <v>1683</v>
      </c>
      <c r="K193" s="566" t="s">
        <v>6397</v>
      </c>
      <c r="L193" s="566" t="s">
        <v>6560</v>
      </c>
      <c r="M193" s="566" t="s">
        <v>6399</v>
      </c>
      <c r="N193" s="566" t="s">
        <v>44</v>
      </c>
    </row>
    <row r="194" spans="1:14">
      <c r="A194" s="565" t="s">
        <v>6967</v>
      </c>
      <c r="B194" s="565" t="s">
        <v>6968</v>
      </c>
      <c r="C194" s="565" t="s">
        <v>6969</v>
      </c>
      <c r="D194" s="566" t="s">
        <v>481</v>
      </c>
      <c r="E194" s="566" t="s">
        <v>2052</v>
      </c>
      <c r="F194" s="566" t="s">
        <v>483</v>
      </c>
      <c r="G194" s="570">
        <v>39085</v>
      </c>
      <c r="H194" s="570">
        <v>43392</v>
      </c>
      <c r="I194" s="566" t="s">
        <v>6396</v>
      </c>
      <c r="J194" s="566" t="s">
        <v>484</v>
      </c>
      <c r="K194" s="566" t="s">
        <v>6397</v>
      </c>
      <c r="L194" s="566" t="s">
        <v>6560</v>
      </c>
      <c r="M194" s="566" t="s">
        <v>6399</v>
      </c>
      <c r="N194" s="566" t="s">
        <v>44</v>
      </c>
    </row>
    <row r="195" spans="1:14">
      <c r="A195" s="565" t="s">
        <v>6970</v>
      </c>
      <c r="B195" s="565" t="s">
        <v>6971</v>
      </c>
      <c r="C195" s="565" t="s">
        <v>6969</v>
      </c>
      <c r="D195" s="566" t="s">
        <v>481</v>
      </c>
      <c r="E195" s="566" t="s">
        <v>2052</v>
      </c>
      <c r="F195" s="566" t="s">
        <v>105</v>
      </c>
      <c r="G195" s="570">
        <v>39085</v>
      </c>
      <c r="H195" s="570">
        <v>43269</v>
      </c>
      <c r="I195" s="566" t="s">
        <v>6396</v>
      </c>
      <c r="J195" s="566" t="s">
        <v>36</v>
      </c>
      <c r="K195" s="566" t="s">
        <v>6397</v>
      </c>
      <c r="L195" s="566" t="s">
        <v>6560</v>
      </c>
      <c r="M195" s="566" t="s">
        <v>6399</v>
      </c>
      <c r="N195" s="566" t="s">
        <v>44</v>
      </c>
    </row>
    <row r="196" spans="1:14" ht="15" customHeight="1">
      <c r="A196" s="565" t="s">
        <v>6972</v>
      </c>
      <c r="B196" s="565" t="s">
        <v>6973</v>
      </c>
      <c r="C196" s="565" t="s">
        <v>6974</v>
      </c>
      <c r="D196" s="566" t="s">
        <v>481</v>
      </c>
      <c r="E196" s="566" t="s">
        <v>2052</v>
      </c>
      <c r="F196" s="566" t="s">
        <v>6813</v>
      </c>
      <c r="G196" s="570">
        <v>40583</v>
      </c>
      <c r="H196" s="570">
        <v>42237</v>
      </c>
      <c r="I196" s="566" t="s">
        <v>6618</v>
      </c>
      <c r="J196" s="566" t="s">
        <v>2745</v>
      </c>
      <c r="K196" s="566" t="s">
        <v>6397</v>
      </c>
      <c r="L196" s="566" t="s">
        <v>6398</v>
      </c>
      <c r="M196" s="566" t="s">
        <v>6568</v>
      </c>
      <c r="N196" s="566" t="s">
        <v>44</v>
      </c>
    </row>
    <row r="197" spans="1:14" ht="15" customHeight="1">
      <c r="A197" s="565" t="s">
        <v>6975</v>
      </c>
      <c r="B197" s="565" t="s">
        <v>6976</v>
      </c>
      <c r="C197" s="565" t="s">
        <v>6974</v>
      </c>
      <c r="D197" s="566" t="s">
        <v>481</v>
      </c>
      <c r="E197" s="566" t="s">
        <v>2052</v>
      </c>
      <c r="F197" s="566" t="s">
        <v>483</v>
      </c>
      <c r="G197" s="570">
        <v>39084</v>
      </c>
      <c r="H197" s="570">
        <v>41982</v>
      </c>
      <c r="I197" s="566" t="s">
        <v>6396</v>
      </c>
      <c r="J197" s="566" t="s">
        <v>484</v>
      </c>
      <c r="K197" s="566" t="s">
        <v>6397</v>
      </c>
      <c r="L197" s="566" t="s">
        <v>6398</v>
      </c>
      <c r="M197" s="566" t="s">
        <v>6568</v>
      </c>
      <c r="N197" s="566" t="s">
        <v>44</v>
      </c>
    </row>
    <row r="198" spans="1:14" ht="15" customHeight="1">
      <c r="A198" s="565" t="s">
        <v>6977</v>
      </c>
      <c r="B198" s="565" t="s">
        <v>6978</v>
      </c>
      <c r="C198" s="565" t="s">
        <v>6974</v>
      </c>
      <c r="D198" s="566" t="s">
        <v>481</v>
      </c>
      <c r="E198" s="566" t="s">
        <v>2052</v>
      </c>
      <c r="F198" s="566" t="s">
        <v>483</v>
      </c>
      <c r="G198" s="570">
        <v>39080</v>
      </c>
      <c r="H198" s="570">
        <v>42237</v>
      </c>
      <c r="I198" s="566" t="s">
        <v>6396</v>
      </c>
      <c r="J198" s="566" t="s">
        <v>484</v>
      </c>
      <c r="K198" s="566" t="s">
        <v>6397</v>
      </c>
      <c r="L198" s="566" t="s">
        <v>6398</v>
      </c>
      <c r="M198" s="566" t="s">
        <v>6568</v>
      </c>
      <c r="N198" s="566" t="s">
        <v>44</v>
      </c>
    </row>
    <row r="199" spans="1:14" ht="15" customHeight="1">
      <c r="A199" s="565" t="s">
        <v>6979</v>
      </c>
      <c r="B199" s="565" t="s">
        <v>6980</v>
      </c>
      <c r="C199" s="565" t="s">
        <v>6974</v>
      </c>
      <c r="D199" s="566" t="s">
        <v>481</v>
      </c>
      <c r="E199" s="566" t="s">
        <v>2052</v>
      </c>
      <c r="F199" s="566" t="s">
        <v>6813</v>
      </c>
      <c r="G199" s="570">
        <v>39085</v>
      </c>
      <c r="H199" s="570">
        <v>44168</v>
      </c>
      <c r="I199" s="566" t="s">
        <v>6618</v>
      </c>
      <c r="J199" s="566" t="s">
        <v>2733</v>
      </c>
      <c r="K199" s="566" t="s">
        <v>6397</v>
      </c>
      <c r="L199" s="566" t="s">
        <v>6398</v>
      </c>
      <c r="M199" s="566" t="s">
        <v>6568</v>
      </c>
      <c r="N199" s="566" t="s">
        <v>44</v>
      </c>
    </row>
    <row r="200" spans="1:14" ht="15" customHeight="1">
      <c r="A200" s="565" t="s">
        <v>6981</v>
      </c>
      <c r="B200" s="565" t="s">
        <v>6982</v>
      </c>
      <c r="C200" s="565" t="s">
        <v>6974</v>
      </c>
      <c r="D200" s="566" t="s">
        <v>481</v>
      </c>
      <c r="E200" s="566" t="s">
        <v>2052</v>
      </c>
      <c r="F200" s="566" t="s">
        <v>6813</v>
      </c>
      <c r="G200" s="570">
        <v>39086</v>
      </c>
      <c r="H200" s="570">
        <v>44166</v>
      </c>
      <c r="I200" s="566" t="s">
        <v>6618</v>
      </c>
      <c r="J200" s="566" t="s">
        <v>2474</v>
      </c>
      <c r="K200" s="566" t="s">
        <v>6397</v>
      </c>
      <c r="L200" s="566" t="s">
        <v>6398</v>
      </c>
      <c r="M200" s="566" t="s">
        <v>6568</v>
      </c>
      <c r="N200" s="566" t="s">
        <v>44</v>
      </c>
    </row>
    <row r="201" spans="1:14" ht="15" customHeight="1">
      <c r="A201" s="565" t="s">
        <v>6983</v>
      </c>
      <c r="B201" s="565" t="s">
        <v>6984</v>
      </c>
      <c r="C201" s="565" t="s">
        <v>6974</v>
      </c>
      <c r="D201" s="566" t="s">
        <v>481</v>
      </c>
      <c r="E201" s="566" t="s">
        <v>2052</v>
      </c>
      <c r="F201" s="566" t="s">
        <v>483</v>
      </c>
      <c r="G201" s="570">
        <v>39080</v>
      </c>
      <c r="H201" s="570">
        <v>42237</v>
      </c>
      <c r="I201" s="566" t="s">
        <v>6396</v>
      </c>
      <c r="J201" s="566" t="s">
        <v>1683</v>
      </c>
      <c r="K201" s="566" t="s">
        <v>6397</v>
      </c>
      <c r="L201" s="566" t="s">
        <v>6398</v>
      </c>
      <c r="M201" s="566" t="s">
        <v>6568</v>
      </c>
      <c r="N201" s="566" t="s">
        <v>44</v>
      </c>
    </row>
    <row r="202" spans="1:14" ht="15" customHeight="1">
      <c r="A202" s="565" t="s">
        <v>6985</v>
      </c>
      <c r="B202" s="565" t="s">
        <v>6986</v>
      </c>
      <c r="C202" s="565" t="s">
        <v>6974</v>
      </c>
      <c r="D202" s="566" t="s">
        <v>481</v>
      </c>
      <c r="E202" s="566" t="s">
        <v>2052</v>
      </c>
      <c r="F202" s="566" t="s">
        <v>105</v>
      </c>
      <c r="G202" s="570">
        <v>39086</v>
      </c>
      <c r="H202" s="570">
        <v>41983</v>
      </c>
      <c r="I202" s="566" t="s">
        <v>6396</v>
      </c>
      <c r="J202" s="566" t="s">
        <v>36</v>
      </c>
      <c r="K202" s="566" t="s">
        <v>6397</v>
      </c>
      <c r="L202" s="566" t="s">
        <v>6398</v>
      </c>
      <c r="M202" s="566" t="s">
        <v>6568</v>
      </c>
      <c r="N202" s="566" t="s">
        <v>44</v>
      </c>
    </row>
    <row r="203" spans="1:14">
      <c r="A203" s="565" t="s">
        <v>6987</v>
      </c>
      <c r="B203" s="565" t="s">
        <v>6988</v>
      </c>
      <c r="C203" s="565" t="s">
        <v>6989</v>
      </c>
      <c r="D203" s="566" t="s">
        <v>481</v>
      </c>
      <c r="E203" s="566" t="s">
        <v>6990</v>
      </c>
      <c r="F203" s="566" t="s">
        <v>483</v>
      </c>
      <c r="G203" s="570">
        <v>34668</v>
      </c>
      <c r="H203" s="570">
        <v>40582</v>
      </c>
      <c r="I203" s="566" t="s">
        <v>6396</v>
      </c>
      <c r="J203" s="566" t="s">
        <v>484</v>
      </c>
      <c r="K203" s="566" t="s">
        <v>6397</v>
      </c>
      <c r="L203" s="566" t="s">
        <v>6560</v>
      </c>
      <c r="M203" s="566" t="s">
        <v>6568</v>
      </c>
      <c r="N203" s="566" t="s">
        <v>130</v>
      </c>
    </row>
    <row r="204" spans="1:14">
      <c r="A204" s="565" t="s">
        <v>6991</v>
      </c>
      <c r="B204" s="565" t="s">
        <v>6992</v>
      </c>
      <c r="C204" s="565" t="s">
        <v>6993</v>
      </c>
      <c r="D204" s="566" t="s">
        <v>481</v>
      </c>
      <c r="E204" s="566" t="s">
        <v>6990</v>
      </c>
      <c r="F204" s="566" t="s">
        <v>105</v>
      </c>
      <c r="G204" s="570">
        <v>34701</v>
      </c>
      <c r="H204" s="570">
        <v>40582</v>
      </c>
      <c r="I204" s="566" t="s">
        <v>6396</v>
      </c>
      <c r="J204" s="566" t="s">
        <v>36</v>
      </c>
      <c r="K204" s="566" t="s">
        <v>6397</v>
      </c>
      <c r="L204" s="566" t="s">
        <v>6560</v>
      </c>
      <c r="M204" s="566" t="s">
        <v>6568</v>
      </c>
      <c r="N204" s="566" t="s">
        <v>130</v>
      </c>
    </row>
    <row r="205" spans="1:14">
      <c r="A205" s="565" t="s">
        <v>6994</v>
      </c>
      <c r="B205" s="565" t="s">
        <v>6995</v>
      </c>
      <c r="C205" s="565" t="s">
        <v>6996</v>
      </c>
      <c r="D205" s="566" t="s">
        <v>481</v>
      </c>
      <c r="E205" s="566" t="s">
        <v>6990</v>
      </c>
      <c r="F205" s="566" t="s">
        <v>35</v>
      </c>
      <c r="G205" s="570">
        <v>35086</v>
      </c>
      <c r="H205" s="570">
        <v>41485</v>
      </c>
      <c r="I205" s="566" t="s">
        <v>6396</v>
      </c>
      <c r="J205" s="566" t="s">
        <v>36</v>
      </c>
      <c r="K205" s="566" t="s">
        <v>6397</v>
      </c>
      <c r="L205" s="566" t="s">
        <v>6398</v>
      </c>
      <c r="M205" s="566" t="s">
        <v>6399</v>
      </c>
      <c r="N205" s="566" t="s">
        <v>130</v>
      </c>
    </row>
    <row r="206" spans="1:14" ht="15" customHeight="1">
      <c r="A206" s="565" t="s">
        <v>6997</v>
      </c>
      <c r="B206" s="565" t="s">
        <v>6998</v>
      </c>
      <c r="C206" s="565" t="s">
        <v>6999</v>
      </c>
      <c r="D206" s="566" t="s">
        <v>481</v>
      </c>
      <c r="E206" s="566" t="s">
        <v>6990</v>
      </c>
      <c r="F206" s="566" t="s">
        <v>483</v>
      </c>
      <c r="G206" s="570">
        <v>38386</v>
      </c>
      <c r="H206" s="570">
        <v>43152</v>
      </c>
      <c r="I206" s="566" t="s">
        <v>6396</v>
      </c>
      <c r="J206" s="566" t="s">
        <v>484</v>
      </c>
      <c r="K206" s="566" t="s">
        <v>6397</v>
      </c>
      <c r="L206" s="566" t="s">
        <v>6560</v>
      </c>
      <c r="M206" s="566" t="s">
        <v>6399</v>
      </c>
      <c r="N206" s="566" t="s">
        <v>130</v>
      </c>
    </row>
    <row r="207" spans="1:14" ht="15" customHeight="1">
      <c r="A207" s="565" t="s">
        <v>7000</v>
      </c>
      <c r="B207" s="565" t="s">
        <v>7001</v>
      </c>
      <c r="C207" s="565" t="s">
        <v>7002</v>
      </c>
      <c r="D207" s="566" t="s">
        <v>481</v>
      </c>
      <c r="E207" s="566" t="s">
        <v>3748</v>
      </c>
      <c r="F207" s="566" t="s">
        <v>105</v>
      </c>
      <c r="G207" s="570">
        <v>39085</v>
      </c>
      <c r="H207" s="570">
        <v>43145</v>
      </c>
      <c r="I207" s="566" t="s">
        <v>6396</v>
      </c>
      <c r="J207" s="566" t="s">
        <v>36</v>
      </c>
      <c r="K207" s="566" t="s">
        <v>6397</v>
      </c>
      <c r="L207" s="566" t="s">
        <v>6560</v>
      </c>
      <c r="M207" s="566" t="s">
        <v>6399</v>
      </c>
      <c r="N207" s="566" t="s">
        <v>44</v>
      </c>
    </row>
    <row r="208" spans="1:14" ht="15" customHeight="1">
      <c r="A208" s="565" t="s">
        <v>7003</v>
      </c>
      <c r="B208" s="565" t="s">
        <v>7004</v>
      </c>
      <c r="C208" s="565" t="s">
        <v>6999</v>
      </c>
      <c r="D208" s="566" t="s">
        <v>481</v>
      </c>
      <c r="E208" s="566" t="s">
        <v>6990</v>
      </c>
      <c r="F208" s="566" t="s">
        <v>105</v>
      </c>
      <c r="G208" s="570">
        <v>38015</v>
      </c>
      <c r="H208" s="570">
        <v>43152</v>
      </c>
      <c r="I208" s="566" t="s">
        <v>6396</v>
      </c>
      <c r="J208" s="566" t="s">
        <v>36</v>
      </c>
      <c r="K208" s="566" t="s">
        <v>6397</v>
      </c>
      <c r="L208" s="566" t="s">
        <v>6560</v>
      </c>
      <c r="M208" s="566" t="s">
        <v>6399</v>
      </c>
      <c r="N208" s="566" t="s">
        <v>130</v>
      </c>
    </row>
    <row r="209" spans="1:14" ht="15" customHeight="1">
      <c r="A209" s="565" t="s">
        <v>7005</v>
      </c>
      <c r="B209" s="565" t="s">
        <v>7006</v>
      </c>
      <c r="C209" s="565" t="s">
        <v>7007</v>
      </c>
      <c r="D209" s="566" t="s">
        <v>481</v>
      </c>
      <c r="E209" s="566" t="s">
        <v>6990</v>
      </c>
      <c r="F209" s="566" t="s">
        <v>35</v>
      </c>
      <c r="G209" s="570">
        <v>38750</v>
      </c>
      <c r="H209" s="570">
        <v>43077</v>
      </c>
      <c r="I209" s="566" t="s">
        <v>6396</v>
      </c>
      <c r="J209" s="566" t="s">
        <v>36</v>
      </c>
      <c r="K209" s="566" t="s">
        <v>6397</v>
      </c>
      <c r="L209" s="566" t="s">
        <v>6560</v>
      </c>
      <c r="M209" s="566" t="s">
        <v>6399</v>
      </c>
      <c r="N209" s="566" t="s">
        <v>130</v>
      </c>
    </row>
    <row r="210" spans="1:14" ht="15" customHeight="1">
      <c r="A210" s="565" t="s">
        <v>7008</v>
      </c>
      <c r="B210" s="565" t="s">
        <v>7009</v>
      </c>
      <c r="C210" s="565" t="s">
        <v>7010</v>
      </c>
      <c r="D210" s="566" t="s">
        <v>481</v>
      </c>
      <c r="E210" s="566" t="s">
        <v>6990</v>
      </c>
      <c r="F210" s="566" t="s">
        <v>35</v>
      </c>
      <c r="G210" s="570">
        <v>38750</v>
      </c>
      <c r="H210" s="570">
        <v>43077</v>
      </c>
      <c r="I210" s="566" t="s">
        <v>6396</v>
      </c>
      <c r="J210" s="566" t="s">
        <v>36</v>
      </c>
      <c r="K210" s="566" t="s">
        <v>6397</v>
      </c>
      <c r="L210" s="566" t="s">
        <v>6560</v>
      </c>
      <c r="M210" s="566" t="s">
        <v>6399</v>
      </c>
      <c r="N210" s="566" t="s">
        <v>130</v>
      </c>
    </row>
    <row r="211" spans="1:14">
      <c r="A211" s="565" t="s">
        <v>7011</v>
      </c>
      <c r="B211" s="565" t="s">
        <v>7012</v>
      </c>
      <c r="C211" s="565" t="s">
        <v>7013</v>
      </c>
      <c r="D211" s="566" t="s">
        <v>481</v>
      </c>
      <c r="E211" s="566" t="s">
        <v>7014</v>
      </c>
      <c r="F211" s="566" t="s">
        <v>105</v>
      </c>
      <c r="G211" s="570">
        <v>36180</v>
      </c>
      <c r="H211" s="570">
        <v>44280</v>
      </c>
      <c r="I211" s="566" t="s">
        <v>6396</v>
      </c>
      <c r="J211" s="566" t="s">
        <v>36</v>
      </c>
      <c r="K211" s="566" t="s">
        <v>6397</v>
      </c>
      <c r="L211" s="566" t="s">
        <v>6398</v>
      </c>
      <c r="M211" s="566" t="s">
        <v>6399</v>
      </c>
      <c r="N211" s="566" t="s">
        <v>130</v>
      </c>
    </row>
    <row r="212" spans="1:14" ht="15" customHeight="1">
      <c r="A212" s="565" t="s">
        <v>7015</v>
      </c>
      <c r="B212" s="565" t="s">
        <v>7016</v>
      </c>
      <c r="C212" s="565" t="s">
        <v>7017</v>
      </c>
      <c r="D212" s="566" t="s">
        <v>481</v>
      </c>
      <c r="E212" s="566" t="s">
        <v>6650</v>
      </c>
      <c r="F212" s="566" t="s">
        <v>483</v>
      </c>
      <c r="G212" s="570">
        <v>38013</v>
      </c>
      <c r="H212" s="570">
        <v>44249</v>
      </c>
      <c r="I212" s="566" t="s">
        <v>6396</v>
      </c>
      <c r="J212" s="566" t="s">
        <v>484</v>
      </c>
      <c r="K212" s="566" t="s">
        <v>6397</v>
      </c>
      <c r="L212" s="566" t="s">
        <v>6560</v>
      </c>
      <c r="M212" s="566" t="s">
        <v>6568</v>
      </c>
      <c r="N212" s="566" t="s">
        <v>130</v>
      </c>
    </row>
    <row r="213" spans="1:14" ht="15" customHeight="1">
      <c r="A213" s="565" t="s">
        <v>7018</v>
      </c>
      <c r="B213" s="565" t="s">
        <v>7019</v>
      </c>
      <c r="C213" s="565" t="s">
        <v>7020</v>
      </c>
      <c r="D213" s="566" t="s">
        <v>481</v>
      </c>
      <c r="E213" s="566" t="s">
        <v>6622</v>
      </c>
      <c r="F213" s="566" t="s">
        <v>483</v>
      </c>
      <c r="G213" s="570">
        <v>38000</v>
      </c>
      <c r="H213" s="570">
        <v>44369</v>
      </c>
      <c r="I213" s="566" t="s">
        <v>6396</v>
      </c>
      <c r="J213" s="566" t="s">
        <v>484</v>
      </c>
      <c r="K213" s="566" t="s">
        <v>6397</v>
      </c>
      <c r="L213" s="566" t="s">
        <v>6560</v>
      </c>
      <c r="M213" s="566" t="s">
        <v>6568</v>
      </c>
      <c r="N213" s="566" t="s">
        <v>130</v>
      </c>
    </row>
    <row r="214" spans="1:14" ht="15" customHeight="1">
      <c r="A214" s="565" t="s">
        <v>7021</v>
      </c>
      <c r="B214" s="565" t="s">
        <v>7022</v>
      </c>
      <c r="C214" s="565" t="s">
        <v>7023</v>
      </c>
      <c r="D214" s="566" t="s">
        <v>481</v>
      </c>
      <c r="E214" s="566" t="s">
        <v>6622</v>
      </c>
      <c r="F214" s="566" t="s">
        <v>105</v>
      </c>
      <c r="G214" s="570">
        <v>38000</v>
      </c>
      <c r="H214" s="570">
        <v>44439</v>
      </c>
      <c r="I214" s="566" t="s">
        <v>6396</v>
      </c>
      <c r="J214" s="566" t="s">
        <v>36</v>
      </c>
      <c r="K214" s="566" t="s">
        <v>6397</v>
      </c>
      <c r="L214" s="566" t="s">
        <v>6560</v>
      </c>
      <c r="M214" s="566" t="s">
        <v>6568</v>
      </c>
      <c r="N214" s="566" t="s">
        <v>130</v>
      </c>
    </row>
    <row r="215" spans="1:14" ht="15" customHeight="1">
      <c r="A215" s="565" t="s">
        <v>7024</v>
      </c>
      <c r="B215" s="565" t="s">
        <v>7025</v>
      </c>
      <c r="C215" s="565" t="s">
        <v>7026</v>
      </c>
      <c r="D215" s="566" t="s">
        <v>481</v>
      </c>
      <c r="E215" s="566" t="s">
        <v>6643</v>
      </c>
      <c r="F215" s="566" t="s">
        <v>483</v>
      </c>
      <c r="G215" s="570">
        <v>38013</v>
      </c>
      <c r="H215" s="570">
        <v>44369</v>
      </c>
      <c r="I215" s="566" t="s">
        <v>6396</v>
      </c>
      <c r="J215" s="566" t="s">
        <v>484</v>
      </c>
      <c r="K215" s="566" t="s">
        <v>6397</v>
      </c>
      <c r="L215" s="566" t="s">
        <v>6560</v>
      </c>
      <c r="M215" s="566" t="s">
        <v>6568</v>
      </c>
      <c r="N215" s="566" t="s">
        <v>130</v>
      </c>
    </row>
    <row r="216" spans="1:14" ht="15" customHeight="1">
      <c r="A216" s="565" t="s">
        <v>7027</v>
      </c>
      <c r="B216" s="565" t="s">
        <v>7028</v>
      </c>
      <c r="C216" s="565" t="s">
        <v>7029</v>
      </c>
      <c r="D216" s="566" t="s">
        <v>481</v>
      </c>
      <c r="E216" s="566" t="s">
        <v>6643</v>
      </c>
      <c r="F216" s="566" t="s">
        <v>105</v>
      </c>
      <c r="G216" s="570">
        <v>38013</v>
      </c>
      <c r="H216" s="570">
        <v>44447</v>
      </c>
      <c r="I216" s="566" t="s">
        <v>6396</v>
      </c>
      <c r="J216" s="566" t="s">
        <v>36</v>
      </c>
      <c r="K216" s="566" t="s">
        <v>6397</v>
      </c>
      <c r="L216" s="566" t="s">
        <v>6560</v>
      </c>
      <c r="M216" s="566" t="s">
        <v>6568</v>
      </c>
      <c r="N216" s="566" t="s">
        <v>130</v>
      </c>
    </row>
    <row r="217" spans="1:14" ht="15" customHeight="1">
      <c r="A217" s="565" t="s">
        <v>7030</v>
      </c>
      <c r="B217" s="565" t="s">
        <v>7031</v>
      </c>
      <c r="C217" s="565" t="s">
        <v>7032</v>
      </c>
      <c r="D217" s="566" t="s">
        <v>481</v>
      </c>
      <c r="E217" s="566" t="s">
        <v>6629</v>
      </c>
      <c r="F217" s="566" t="s">
        <v>483</v>
      </c>
      <c r="G217" s="570">
        <v>38007</v>
      </c>
      <c r="H217" s="570">
        <v>44369</v>
      </c>
      <c r="I217" s="566" t="s">
        <v>6396</v>
      </c>
      <c r="J217" s="566" t="s">
        <v>484</v>
      </c>
      <c r="K217" s="566" t="s">
        <v>6397</v>
      </c>
      <c r="L217" s="566" t="s">
        <v>6560</v>
      </c>
      <c r="M217" s="566" t="s">
        <v>6568</v>
      </c>
      <c r="N217" s="566" t="s">
        <v>130</v>
      </c>
    </row>
    <row r="218" spans="1:14" ht="15" customHeight="1">
      <c r="A218" s="565" t="s">
        <v>7033</v>
      </c>
      <c r="B218" s="565" t="s">
        <v>7034</v>
      </c>
      <c r="C218" s="565" t="s">
        <v>7035</v>
      </c>
      <c r="D218" s="566" t="s">
        <v>481</v>
      </c>
      <c r="E218" s="566" t="s">
        <v>6629</v>
      </c>
      <c r="F218" s="566" t="s">
        <v>105</v>
      </c>
      <c r="G218" s="570">
        <v>38007</v>
      </c>
      <c r="H218" s="570">
        <v>44440</v>
      </c>
      <c r="I218" s="566" t="s">
        <v>6396</v>
      </c>
      <c r="J218" s="566" t="s">
        <v>36</v>
      </c>
      <c r="K218" s="566" t="s">
        <v>6397</v>
      </c>
      <c r="L218" s="566" t="s">
        <v>6560</v>
      </c>
      <c r="M218" s="566" t="s">
        <v>6568</v>
      </c>
      <c r="N218" s="566" t="s">
        <v>130</v>
      </c>
    </row>
    <row r="219" spans="1:14" ht="15" customHeight="1">
      <c r="A219" s="565" t="s">
        <v>7036</v>
      </c>
      <c r="B219" s="565" t="s">
        <v>7037</v>
      </c>
      <c r="C219" s="565" t="s">
        <v>7038</v>
      </c>
      <c r="D219" s="566" t="s">
        <v>481</v>
      </c>
      <c r="E219" s="566" t="s">
        <v>6636</v>
      </c>
      <c r="F219" s="566" t="s">
        <v>483</v>
      </c>
      <c r="G219" s="570">
        <v>38009</v>
      </c>
      <c r="H219" s="570">
        <v>44369</v>
      </c>
      <c r="I219" s="566" t="s">
        <v>6396</v>
      </c>
      <c r="J219" s="566" t="s">
        <v>484</v>
      </c>
      <c r="K219" s="566" t="s">
        <v>6397</v>
      </c>
      <c r="L219" s="566" t="s">
        <v>6560</v>
      </c>
      <c r="M219" s="566" t="s">
        <v>6568</v>
      </c>
      <c r="N219" s="566" t="s">
        <v>130</v>
      </c>
    </row>
    <row r="220" spans="1:14" ht="15" customHeight="1">
      <c r="A220" s="565" t="s">
        <v>7039</v>
      </c>
      <c r="B220" s="565" t="s">
        <v>7040</v>
      </c>
      <c r="C220" s="565" t="s">
        <v>7041</v>
      </c>
      <c r="D220" s="566" t="s">
        <v>481</v>
      </c>
      <c r="E220" s="566" t="s">
        <v>6636</v>
      </c>
      <c r="F220" s="566" t="s">
        <v>105</v>
      </c>
      <c r="G220" s="570">
        <v>38009</v>
      </c>
      <c r="H220" s="570">
        <v>44447</v>
      </c>
      <c r="I220" s="566" t="s">
        <v>6396</v>
      </c>
      <c r="J220" s="566" t="s">
        <v>36</v>
      </c>
      <c r="K220" s="566" t="s">
        <v>6397</v>
      </c>
      <c r="L220" s="566" t="s">
        <v>6560</v>
      </c>
      <c r="M220" s="566" t="s">
        <v>6568</v>
      </c>
      <c r="N220" s="566" t="s">
        <v>130</v>
      </c>
    </row>
    <row r="221" spans="1:14">
      <c r="A221" s="565" t="s">
        <v>7042</v>
      </c>
      <c r="B221" s="565" t="s">
        <v>7043</v>
      </c>
      <c r="C221" s="565" t="s">
        <v>7044</v>
      </c>
      <c r="D221" s="566" t="s">
        <v>481</v>
      </c>
      <c r="E221" s="566" t="s">
        <v>6622</v>
      </c>
      <c r="F221" s="566" t="s">
        <v>483</v>
      </c>
      <c r="G221" s="570">
        <v>36544</v>
      </c>
      <c r="H221" s="570">
        <v>42450</v>
      </c>
      <c r="I221" s="566" t="s">
        <v>6396</v>
      </c>
      <c r="J221" s="566" t="s">
        <v>484</v>
      </c>
      <c r="K221" s="566" t="s">
        <v>6397</v>
      </c>
      <c r="L221" s="566" t="s">
        <v>6560</v>
      </c>
      <c r="M221" s="566" t="s">
        <v>6568</v>
      </c>
      <c r="N221" s="566" t="s">
        <v>130</v>
      </c>
    </row>
    <row r="222" spans="1:14">
      <c r="A222" s="565" t="s">
        <v>7045</v>
      </c>
      <c r="B222" s="565" t="s">
        <v>7046</v>
      </c>
      <c r="C222" s="565" t="s">
        <v>7047</v>
      </c>
      <c r="D222" s="566" t="s">
        <v>481</v>
      </c>
      <c r="E222" s="566" t="s">
        <v>6622</v>
      </c>
      <c r="F222" s="566" t="s">
        <v>105</v>
      </c>
      <c r="G222" s="570">
        <v>36545</v>
      </c>
      <c r="H222" s="570">
        <v>42450</v>
      </c>
      <c r="I222" s="566" t="s">
        <v>6396</v>
      </c>
      <c r="J222" s="566" t="s">
        <v>36</v>
      </c>
      <c r="K222" s="566" t="s">
        <v>6397</v>
      </c>
      <c r="L222" s="566" t="s">
        <v>6560</v>
      </c>
      <c r="M222" s="566" t="s">
        <v>6568</v>
      </c>
      <c r="N222" s="566" t="s">
        <v>130</v>
      </c>
    </row>
    <row r="223" spans="1:14">
      <c r="A223" s="565" t="s">
        <v>7048</v>
      </c>
      <c r="B223" s="565" t="s">
        <v>7049</v>
      </c>
      <c r="C223" s="565" t="s">
        <v>7050</v>
      </c>
      <c r="D223" s="566" t="s">
        <v>481</v>
      </c>
      <c r="E223" s="566" t="s">
        <v>6643</v>
      </c>
      <c r="F223" s="566" t="s">
        <v>483</v>
      </c>
      <c r="G223" s="570">
        <v>36557</v>
      </c>
      <c r="H223" s="570">
        <v>42450</v>
      </c>
      <c r="I223" s="566" t="s">
        <v>6396</v>
      </c>
      <c r="J223" s="566" t="s">
        <v>484</v>
      </c>
      <c r="K223" s="566" t="s">
        <v>6397</v>
      </c>
      <c r="L223" s="566" t="s">
        <v>6560</v>
      </c>
      <c r="M223" s="566" t="s">
        <v>6568</v>
      </c>
      <c r="N223" s="566" t="s">
        <v>130</v>
      </c>
    </row>
    <row r="224" spans="1:14">
      <c r="A224" s="565" t="s">
        <v>7051</v>
      </c>
      <c r="B224" s="565" t="s">
        <v>7052</v>
      </c>
      <c r="C224" s="565" t="s">
        <v>7053</v>
      </c>
      <c r="D224" s="566" t="s">
        <v>481</v>
      </c>
      <c r="E224" s="566" t="s">
        <v>6643</v>
      </c>
      <c r="F224" s="566" t="s">
        <v>105</v>
      </c>
      <c r="G224" s="570">
        <v>36557</v>
      </c>
      <c r="H224" s="570">
        <v>42450</v>
      </c>
      <c r="I224" s="566" t="s">
        <v>6396</v>
      </c>
      <c r="J224" s="566" t="s">
        <v>36</v>
      </c>
      <c r="K224" s="566" t="s">
        <v>6397</v>
      </c>
      <c r="L224" s="566" t="s">
        <v>6560</v>
      </c>
      <c r="M224" s="566" t="s">
        <v>6568</v>
      </c>
      <c r="N224" s="566" t="s">
        <v>130</v>
      </c>
    </row>
    <row r="225" spans="1:14">
      <c r="A225" s="565" t="s">
        <v>7054</v>
      </c>
      <c r="B225" s="565" t="s">
        <v>7055</v>
      </c>
      <c r="C225" s="565" t="s">
        <v>7056</v>
      </c>
      <c r="D225" s="566" t="s">
        <v>481</v>
      </c>
      <c r="E225" s="566" t="s">
        <v>6629</v>
      </c>
      <c r="F225" s="566" t="s">
        <v>483</v>
      </c>
      <c r="G225" s="570">
        <v>36551</v>
      </c>
      <c r="H225" s="570">
        <v>42450</v>
      </c>
      <c r="I225" s="566" t="s">
        <v>6396</v>
      </c>
      <c r="J225" s="566" t="s">
        <v>484</v>
      </c>
      <c r="K225" s="566" t="s">
        <v>6397</v>
      </c>
      <c r="L225" s="566" t="s">
        <v>6560</v>
      </c>
      <c r="M225" s="566" t="s">
        <v>6568</v>
      </c>
      <c r="N225" s="566" t="s">
        <v>130</v>
      </c>
    </row>
    <row r="226" spans="1:14">
      <c r="A226" s="565" t="s">
        <v>7057</v>
      </c>
      <c r="B226" s="565" t="s">
        <v>7058</v>
      </c>
      <c r="C226" s="565" t="s">
        <v>7059</v>
      </c>
      <c r="D226" s="566" t="s">
        <v>481</v>
      </c>
      <c r="E226" s="566" t="s">
        <v>6629</v>
      </c>
      <c r="F226" s="566" t="s">
        <v>105</v>
      </c>
      <c r="G226" s="570">
        <v>36551</v>
      </c>
      <c r="H226" s="570">
        <v>42450</v>
      </c>
      <c r="I226" s="566" t="s">
        <v>6396</v>
      </c>
      <c r="J226" s="566" t="s">
        <v>36</v>
      </c>
      <c r="K226" s="566" t="s">
        <v>6397</v>
      </c>
      <c r="L226" s="566" t="s">
        <v>6560</v>
      </c>
      <c r="M226" s="566" t="s">
        <v>6568</v>
      </c>
      <c r="N226" s="566" t="s">
        <v>130</v>
      </c>
    </row>
    <row r="227" spans="1:14">
      <c r="A227" s="565" t="s">
        <v>7060</v>
      </c>
      <c r="B227" s="565" t="s">
        <v>7061</v>
      </c>
      <c r="C227" s="565" t="s">
        <v>7062</v>
      </c>
      <c r="D227" s="566" t="s">
        <v>481</v>
      </c>
      <c r="E227" s="566" t="s">
        <v>6636</v>
      </c>
      <c r="F227" s="566" t="s">
        <v>483</v>
      </c>
      <c r="G227" s="570">
        <v>36553</v>
      </c>
      <c r="H227" s="570">
        <v>42450</v>
      </c>
      <c r="I227" s="566" t="s">
        <v>6396</v>
      </c>
      <c r="J227" s="566" t="s">
        <v>484</v>
      </c>
      <c r="K227" s="566" t="s">
        <v>6397</v>
      </c>
      <c r="L227" s="566" t="s">
        <v>6560</v>
      </c>
      <c r="M227" s="566" t="s">
        <v>6568</v>
      </c>
      <c r="N227" s="566" t="s">
        <v>130</v>
      </c>
    </row>
    <row r="228" spans="1:14">
      <c r="A228" s="565" t="s">
        <v>7063</v>
      </c>
      <c r="B228" s="565" t="s">
        <v>7064</v>
      </c>
      <c r="C228" s="565" t="s">
        <v>7065</v>
      </c>
      <c r="D228" s="566" t="s">
        <v>481</v>
      </c>
      <c r="E228" s="566" t="s">
        <v>6636</v>
      </c>
      <c r="F228" s="566" t="s">
        <v>105</v>
      </c>
      <c r="G228" s="570">
        <v>36553</v>
      </c>
      <c r="H228" s="570">
        <v>42450</v>
      </c>
      <c r="I228" s="566" t="s">
        <v>6396</v>
      </c>
      <c r="J228" s="566" t="s">
        <v>36</v>
      </c>
      <c r="K228" s="566" t="s">
        <v>6397</v>
      </c>
      <c r="L228" s="566" t="s">
        <v>6560</v>
      </c>
      <c r="M228" s="566" t="s">
        <v>6568</v>
      </c>
      <c r="N228" s="566" t="s">
        <v>130</v>
      </c>
    </row>
    <row r="229" spans="1:14">
      <c r="A229" s="565" t="s">
        <v>7066</v>
      </c>
      <c r="B229" s="565" t="s">
        <v>7067</v>
      </c>
      <c r="C229" s="565" t="s">
        <v>7068</v>
      </c>
      <c r="D229" s="566" t="s">
        <v>481</v>
      </c>
      <c r="E229" s="566" t="s">
        <v>6898</v>
      </c>
      <c r="F229" s="566" t="s">
        <v>483</v>
      </c>
      <c r="G229" s="570">
        <v>35065</v>
      </c>
      <c r="H229" s="570">
        <v>41725</v>
      </c>
      <c r="I229" s="566" t="s">
        <v>6396</v>
      </c>
      <c r="J229" s="566" t="s">
        <v>484</v>
      </c>
      <c r="K229" s="566" t="s">
        <v>6397</v>
      </c>
      <c r="L229" s="566" t="s">
        <v>6560</v>
      </c>
      <c r="M229" s="566" t="s">
        <v>6568</v>
      </c>
      <c r="N229" s="566" t="s">
        <v>130</v>
      </c>
    </row>
    <row r="230" spans="1:14" ht="15" customHeight="1">
      <c r="A230" s="565" t="s">
        <v>7069</v>
      </c>
      <c r="B230" s="565" t="s">
        <v>7070</v>
      </c>
      <c r="C230" s="565" t="s">
        <v>7071</v>
      </c>
      <c r="D230" s="566" t="s">
        <v>481</v>
      </c>
      <c r="E230" s="566" t="s">
        <v>6898</v>
      </c>
      <c r="F230" s="566" t="s">
        <v>105</v>
      </c>
      <c r="G230" s="570">
        <v>35065</v>
      </c>
      <c r="H230" s="570">
        <v>41738</v>
      </c>
      <c r="I230" s="566" t="s">
        <v>6396</v>
      </c>
      <c r="J230" s="566" t="s">
        <v>36</v>
      </c>
      <c r="K230" s="566" t="s">
        <v>6397</v>
      </c>
      <c r="L230" s="566" t="s">
        <v>6560</v>
      </c>
      <c r="M230" s="566" t="s">
        <v>6568</v>
      </c>
      <c r="N230" s="566" t="s">
        <v>130</v>
      </c>
    </row>
    <row r="231" spans="1:14">
      <c r="A231" s="565" t="s">
        <v>7072</v>
      </c>
      <c r="B231" s="565" t="s">
        <v>7073</v>
      </c>
      <c r="C231" s="565" t="s">
        <v>7074</v>
      </c>
      <c r="D231" s="566" t="s">
        <v>481</v>
      </c>
      <c r="E231" s="566" t="s">
        <v>6898</v>
      </c>
      <c r="F231" s="566" t="s">
        <v>483</v>
      </c>
      <c r="G231" s="570">
        <v>36621</v>
      </c>
      <c r="H231" s="570">
        <v>42713</v>
      </c>
      <c r="I231" s="566" t="s">
        <v>6396</v>
      </c>
      <c r="J231" s="566" t="s">
        <v>484</v>
      </c>
      <c r="K231" s="566" t="s">
        <v>6397</v>
      </c>
      <c r="L231" s="566" t="s">
        <v>6560</v>
      </c>
      <c r="M231" s="566" t="s">
        <v>6399</v>
      </c>
      <c r="N231" s="566" t="s">
        <v>130</v>
      </c>
    </row>
    <row r="232" spans="1:14" ht="15" customHeight="1">
      <c r="A232" s="565" t="s">
        <v>7075</v>
      </c>
      <c r="B232" s="565" t="s">
        <v>7076</v>
      </c>
      <c r="C232" s="565" t="s">
        <v>7077</v>
      </c>
      <c r="D232" s="566" t="s">
        <v>481</v>
      </c>
      <c r="E232" s="566" t="s">
        <v>6898</v>
      </c>
      <c r="F232" s="566" t="s">
        <v>105</v>
      </c>
      <c r="G232" s="570">
        <v>36621</v>
      </c>
      <c r="H232" s="570">
        <v>42775</v>
      </c>
      <c r="I232" s="566" t="s">
        <v>6396</v>
      </c>
      <c r="J232" s="566" t="s">
        <v>36</v>
      </c>
      <c r="K232" s="566" t="s">
        <v>6397</v>
      </c>
      <c r="L232" s="566" t="s">
        <v>6560</v>
      </c>
      <c r="M232" s="566" t="s">
        <v>6399</v>
      </c>
      <c r="N232" s="566" t="s">
        <v>130</v>
      </c>
    </row>
    <row r="233" spans="1:14">
      <c r="A233" s="565" t="s">
        <v>7078</v>
      </c>
      <c r="B233" s="565" t="s">
        <v>7079</v>
      </c>
      <c r="C233" s="565" t="s">
        <v>7080</v>
      </c>
      <c r="D233" s="566" t="s">
        <v>481</v>
      </c>
      <c r="E233" s="566" t="s">
        <v>6990</v>
      </c>
      <c r="F233" s="566" t="s">
        <v>35</v>
      </c>
      <c r="G233" s="570">
        <v>35247</v>
      </c>
      <c r="H233" s="570">
        <v>42185</v>
      </c>
      <c r="I233" s="566" t="s">
        <v>6396</v>
      </c>
      <c r="J233" s="566" t="s">
        <v>484</v>
      </c>
      <c r="K233" s="566" t="s">
        <v>6397</v>
      </c>
      <c r="L233" s="566" t="s">
        <v>6398</v>
      </c>
      <c r="M233" s="566" t="s">
        <v>6399</v>
      </c>
      <c r="N233" s="566" t="s">
        <v>130</v>
      </c>
    </row>
    <row r="234" spans="1:14" ht="15" customHeight="1">
      <c r="A234" s="565" t="s">
        <v>7081</v>
      </c>
      <c r="B234" s="565" t="s">
        <v>7082</v>
      </c>
      <c r="C234" s="565" t="s">
        <v>7083</v>
      </c>
      <c r="D234" s="566" t="s">
        <v>481</v>
      </c>
      <c r="E234" s="566" t="s">
        <v>6935</v>
      </c>
      <c r="F234" s="566" t="s">
        <v>483</v>
      </c>
      <c r="G234" s="570">
        <v>39447</v>
      </c>
      <c r="H234" s="570">
        <v>44533</v>
      </c>
      <c r="I234" s="566" t="s">
        <v>6396</v>
      </c>
      <c r="J234" s="566" t="s">
        <v>484</v>
      </c>
      <c r="K234" s="566" t="s">
        <v>6397</v>
      </c>
      <c r="L234" s="566" t="s">
        <v>6560</v>
      </c>
      <c r="M234" s="566" t="s">
        <v>6568</v>
      </c>
      <c r="N234" s="566" t="s">
        <v>44</v>
      </c>
    </row>
    <row r="235" spans="1:14">
      <c r="A235" s="565" t="s">
        <v>7084</v>
      </c>
      <c r="B235" s="565" t="s">
        <v>7085</v>
      </c>
      <c r="C235" s="565" t="s">
        <v>7086</v>
      </c>
      <c r="D235" s="566" t="s">
        <v>481</v>
      </c>
      <c r="E235" s="566" t="s">
        <v>6622</v>
      </c>
      <c r="F235" s="566" t="s">
        <v>105</v>
      </c>
      <c r="G235" s="570">
        <v>37985</v>
      </c>
      <c r="H235" s="570">
        <v>42508</v>
      </c>
      <c r="I235" s="566" t="s">
        <v>6396</v>
      </c>
      <c r="J235" s="566" t="s">
        <v>36</v>
      </c>
      <c r="K235" s="566" t="s">
        <v>6397</v>
      </c>
      <c r="L235" s="566" t="s">
        <v>6560</v>
      </c>
      <c r="M235" s="566" t="s">
        <v>6399</v>
      </c>
      <c r="N235" s="566" t="s">
        <v>130</v>
      </c>
    </row>
    <row r="236" spans="1:14">
      <c r="A236" s="565" t="s">
        <v>7087</v>
      </c>
      <c r="B236" s="565" t="s">
        <v>7088</v>
      </c>
      <c r="C236" s="565" t="s">
        <v>7089</v>
      </c>
      <c r="D236" s="566" t="s">
        <v>481</v>
      </c>
      <c r="E236" s="566" t="s">
        <v>6622</v>
      </c>
      <c r="F236" s="566" t="s">
        <v>483</v>
      </c>
      <c r="G236" s="570">
        <v>37986</v>
      </c>
      <c r="H236" s="570">
        <v>42488</v>
      </c>
      <c r="I236" s="566" t="s">
        <v>6396</v>
      </c>
      <c r="J236" s="566" t="s">
        <v>484</v>
      </c>
      <c r="K236" s="566" t="s">
        <v>6397</v>
      </c>
      <c r="L236" s="566" t="s">
        <v>6560</v>
      </c>
      <c r="M236" s="566" t="s">
        <v>6399</v>
      </c>
      <c r="N236" s="566" t="s">
        <v>130</v>
      </c>
    </row>
    <row r="237" spans="1:14">
      <c r="A237" s="565" t="s">
        <v>7090</v>
      </c>
      <c r="B237" s="565" t="s">
        <v>7091</v>
      </c>
      <c r="C237" s="565" t="s">
        <v>7092</v>
      </c>
      <c r="D237" s="566" t="s">
        <v>481</v>
      </c>
      <c r="E237" s="566" t="s">
        <v>6643</v>
      </c>
      <c r="F237" s="566" t="s">
        <v>483</v>
      </c>
      <c r="G237" s="570">
        <v>37986</v>
      </c>
      <c r="H237" s="570">
        <v>42488</v>
      </c>
      <c r="I237" s="566" t="s">
        <v>6396</v>
      </c>
      <c r="J237" s="566" t="s">
        <v>484</v>
      </c>
      <c r="K237" s="566" t="s">
        <v>6397</v>
      </c>
      <c r="L237" s="566" t="s">
        <v>6560</v>
      </c>
      <c r="M237" s="566" t="s">
        <v>6399</v>
      </c>
      <c r="N237" s="566" t="s">
        <v>130</v>
      </c>
    </row>
    <row r="238" spans="1:14">
      <c r="A238" s="565" t="s">
        <v>7093</v>
      </c>
      <c r="B238" s="565" t="s">
        <v>7094</v>
      </c>
      <c r="C238" s="565" t="s">
        <v>7095</v>
      </c>
      <c r="D238" s="566" t="s">
        <v>481</v>
      </c>
      <c r="E238" s="566" t="s">
        <v>6643</v>
      </c>
      <c r="F238" s="566" t="s">
        <v>105</v>
      </c>
      <c r="G238" s="570">
        <v>37985</v>
      </c>
      <c r="H238" s="570">
        <v>42509</v>
      </c>
      <c r="I238" s="566" t="s">
        <v>6396</v>
      </c>
      <c r="J238" s="566" t="s">
        <v>36</v>
      </c>
      <c r="K238" s="566" t="s">
        <v>6397</v>
      </c>
      <c r="L238" s="566" t="s">
        <v>6560</v>
      </c>
      <c r="M238" s="566" t="s">
        <v>6399</v>
      </c>
      <c r="N238" s="566" t="s">
        <v>130</v>
      </c>
    </row>
    <row r="239" spans="1:14">
      <c r="A239" s="565" t="s">
        <v>7096</v>
      </c>
      <c r="B239" s="565" t="s">
        <v>7097</v>
      </c>
      <c r="C239" s="565" t="s">
        <v>7098</v>
      </c>
      <c r="D239" s="566" t="s">
        <v>481</v>
      </c>
      <c r="E239" s="566" t="s">
        <v>6629</v>
      </c>
      <c r="F239" s="566" t="s">
        <v>483</v>
      </c>
      <c r="G239" s="570">
        <v>37986</v>
      </c>
      <c r="H239" s="570">
        <v>42488</v>
      </c>
      <c r="I239" s="566" t="s">
        <v>6396</v>
      </c>
      <c r="J239" s="566" t="s">
        <v>484</v>
      </c>
      <c r="K239" s="566" t="s">
        <v>6397</v>
      </c>
      <c r="L239" s="566" t="s">
        <v>6560</v>
      </c>
      <c r="M239" s="566" t="s">
        <v>6399</v>
      </c>
      <c r="N239" s="566" t="s">
        <v>130</v>
      </c>
    </row>
    <row r="240" spans="1:14">
      <c r="A240" s="565" t="s">
        <v>7099</v>
      </c>
      <c r="B240" s="565" t="s">
        <v>7100</v>
      </c>
      <c r="C240" s="565" t="s">
        <v>7101</v>
      </c>
      <c r="D240" s="566" t="s">
        <v>481</v>
      </c>
      <c r="E240" s="566" t="s">
        <v>6629</v>
      </c>
      <c r="F240" s="566" t="s">
        <v>105</v>
      </c>
      <c r="G240" s="570">
        <v>37985</v>
      </c>
      <c r="H240" s="570">
        <v>42508</v>
      </c>
      <c r="I240" s="566" t="s">
        <v>6396</v>
      </c>
      <c r="J240" s="566" t="s">
        <v>36</v>
      </c>
      <c r="K240" s="566" t="s">
        <v>6397</v>
      </c>
      <c r="L240" s="566" t="s">
        <v>6560</v>
      </c>
      <c r="M240" s="566" t="s">
        <v>6399</v>
      </c>
      <c r="N240" s="566" t="s">
        <v>130</v>
      </c>
    </row>
    <row r="241" spans="1:14">
      <c r="A241" s="565" t="s">
        <v>7102</v>
      </c>
      <c r="B241" s="565" t="s">
        <v>7103</v>
      </c>
      <c r="C241" s="565" t="s">
        <v>7104</v>
      </c>
      <c r="D241" s="566" t="s">
        <v>481</v>
      </c>
      <c r="E241" s="566" t="s">
        <v>6636</v>
      </c>
      <c r="F241" s="566" t="s">
        <v>483</v>
      </c>
      <c r="G241" s="570">
        <v>37986</v>
      </c>
      <c r="H241" s="570">
        <v>42488</v>
      </c>
      <c r="I241" s="566" t="s">
        <v>6396</v>
      </c>
      <c r="J241" s="566" t="s">
        <v>484</v>
      </c>
      <c r="K241" s="566" t="s">
        <v>6397</v>
      </c>
      <c r="L241" s="566" t="s">
        <v>6560</v>
      </c>
      <c r="M241" s="566" t="s">
        <v>6399</v>
      </c>
      <c r="N241" s="566" t="s">
        <v>130</v>
      </c>
    </row>
    <row r="242" spans="1:14">
      <c r="A242" s="565" t="s">
        <v>7105</v>
      </c>
      <c r="B242" s="565" t="s">
        <v>7106</v>
      </c>
      <c r="C242" s="565" t="s">
        <v>7107</v>
      </c>
      <c r="D242" s="566" t="s">
        <v>481</v>
      </c>
      <c r="E242" s="566" t="s">
        <v>6636</v>
      </c>
      <c r="F242" s="566" t="s">
        <v>105</v>
      </c>
      <c r="G242" s="570">
        <v>37985</v>
      </c>
      <c r="H242" s="570">
        <v>42508</v>
      </c>
      <c r="I242" s="566" t="s">
        <v>6396</v>
      </c>
      <c r="J242" s="566" t="s">
        <v>36</v>
      </c>
      <c r="K242" s="566" t="s">
        <v>6397</v>
      </c>
      <c r="L242" s="566" t="s">
        <v>6560</v>
      </c>
      <c r="M242" s="566" t="s">
        <v>6399</v>
      </c>
      <c r="N242" s="566" t="s">
        <v>130</v>
      </c>
    </row>
    <row r="243" spans="1:14" ht="15" customHeight="1">
      <c r="A243" s="565" t="s">
        <v>7108</v>
      </c>
      <c r="B243" s="565" t="s">
        <v>7109</v>
      </c>
      <c r="C243" s="565" t="s">
        <v>7110</v>
      </c>
      <c r="D243" s="566" t="s">
        <v>481</v>
      </c>
      <c r="E243" s="566" t="s">
        <v>2894</v>
      </c>
      <c r="F243" s="566" t="s">
        <v>105</v>
      </c>
      <c r="G243" s="570">
        <v>39314</v>
      </c>
      <c r="H243" s="570">
        <v>43440</v>
      </c>
      <c r="I243" s="566" t="s">
        <v>6396</v>
      </c>
      <c r="J243" s="566" t="s">
        <v>36</v>
      </c>
      <c r="K243" s="566" t="s">
        <v>6397</v>
      </c>
      <c r="L243" s="566" t="s">
        <v>6398</v>
      </c>
      <c r="M243" s="566" t="s">
        <v>6399</v>
      </c>
      <c r="N243" s="566" t="s">
        <v>44</v>
      </c>
    </row>
    <row r="244" spans="1:14" ht="15" customHeight="1">
      <c r="A244" s="565" t="s">
        <v>7111</v>
      </c>
      <c r="B244" s="565" t="s">
        <v>7112</v>
      </c>
      <c r="C244" s="565" t="s">
        <v>7113</v>
      </c>
      <c r="D244" s="566" t="s">
        <v>481</v>
      </c>
      <c r="E244" s="566" t="s">
        <v>286</v>
      </c>
      <c r="F244" s="566" t="s">
        <v>105</v>
      </c>
      <c r="G244" s="570">
        <v>35066</v>
      </c>
      <c r="H244" s="570">
        <v>44272</v>
      </c>
      <c r="I244" s="566" t="s">
        <v>6396</v>
      </c>
      <c r="J244" s="566" t="s">
        <v>36</v>
      </c>
      <c r="K244" s="566" t="s">
        <v>6397</v>
      </c>
      <c r="L244" s="566" t="s">
        <v>6398</v>
      </c>
      <c r="M244" s="566" t="s">
        <v>6568</v>
      </c>
      <c r="N244" s="566" t="s">
        <v>44</v>
      </c>
    </row>
    <row r="245" spans="1:14" ht="15" customHeight="1">
      <c r="A245" s="565" t="s">
        <v>7114</v>
      </c>
      <c r="B245" s="565" t="s">
        <v>7115</v>
      </c>
      <c r="C245" s="565" t="s">
        <v>7116</v>
      </c>
      <c r="D245" s="566" t="s">
        <v>481</v>
      </c>
      <c r="E245" s="566" t="s">
        <v>6990</v>
      </c>
      <c r="F245" s="566" t="s">
        <v>483</v>
      </c>
      <c r="G245" s="570">
        <v>38261</v>
      </c>
      <c r="H245" s="570">
        <v>44887</v>
      </c>
      <c r="I245" s="566" t="s">
        <v>6396</v>
      </c>
      <c r="J245" s="566" t="s">
        <v>484</v>
      </c>
      <c r="K245" s="566" t="s">
        <v>6397</v>
      </c>
      <c r="L245" s="566" t="s">
        <v>6560</v>
      </c>
      <c r="M245" s="566" t="s">
        <v>6568</v>
      </c>
      <c r="N245" s="566" t="s">
        <v>130</v>
      </c>
    </row>
    <row r="246" spans="1:14" ht="15" customHeight="1">
      <c r="A246" s="565" t="s">
        <v>7117</v>
      </c>
      <c r="B246" s="565" t="s">
        <v>7118</v>
      </c>
      <c r="C246" s="565" t="s">
        <v>7119</v>
      </c>
      <c r="D246" s="566" t="s">
        <v>481</v>
      </c>
      <c r="E246" s="566" t="s">
        <v>6990</v>
      </c>
      <c r="F246" s="566" t="s">
        <v>105</v>
      </c>
      <c r="G246" s="570">
        <v>37897</v>
      </c>
      <c r="H246" s="570">
        <v>44887</v>
      </c>
      <c r="I246" s="566" t="s">
        <v>6396</v>
      </c>
      <c r="J246" s="566" t="s">
        <v>36</v>
      </c>
      <c r="K246" s="566" t="s">
        <v>6397</v>
      </c>
      <c r="L246" s="566" t="s">
        <v>6560</v>
      </c>
      <c r="M246" s="566" t="s">
        <v>6568</v>
      </c>
      <c r="N246" s="566" t="s">
        <v>130</v>
      </c>
    </row>
    <row r="247" spans="1:14" ht="15" customHeight="1">
      <c r="A247" s="565" t="s">
        <v>7120</v>
      </c>
      <c r="B247" s="565" t="s">
        <v>7121</v>
      </c>
      <c r="C247" s="565" t="s">
        <v>7122</v>
      </c>
      <c r="D247" s="566" t="s">
        <v>481</v>
      </c>
      <c r="E247" s="566" t="s">
        <v>6990</v>
      </c>
      <c r="F247" s="566" t="s">
        <v>483</v>
      </c>
      <c r="G247" s="570">
        <v>39447</v>
      </c>
      <c r="H247" s="570">
        <v>44253</v>
      </c>
      <c r="I247" s="566" t="s">
        <v>6396</v>
      </c>
      <c r="J247" s="566" t="s">
        <v>484</v>
      </c>
      <c r="K247" s="566" t="s">
        <v>6397</v>
      </c>
      <c r="L247" s="566" t="s">
        <v>6560</v>
      </c>
      <c r="M247" s="566" t="s">
        <v>6568</v>
      </c>
      <c r="N247" s="566" t="s">
        <v>44</v>
      </c>
    </row>
    <row r="248" spans="1:14" ht="15" customHeight="1">
      <c r="A248" s="565" t="s">
        <v>7123</v>
      </c>
      <c r="B248" s="565" t="s">
        <v>7124</v>
      </c>
      <c r="C248" s="565" t="s">
        <v>7125</v>
      </c>
      <c r="D248" s="566" t="s">
        <v>481</v>
      </c>
      <c r="E248" s="566" t="s">
        <v>6990</v>
      </c>
      <c r="F248" s="566" t="s">
        <v>483</v>
      </c>
      <c r="G248" s="570">
        <v>39447</v>
      </c>
      <c r="H248" s="570">
        <v>44253</v>
      </c>
      <c r="I248" s="566" t="s">
        <v>6396</v>
      </c>
      <c r="J248" s="566" t="s">
        <v>484</v>
      </c>
      <c r="K248" s="566" t="s">
        <v>6397</v>
      </c>
      <c r="L248" s="566" t="s">
        <v>6560</v>
      </c>
      <c r="M248" s="566" t="s">
        <v>6568</v>
      </c>
      <c r="N248" s="566" t="s">
        <v>44</v>
      </c>
    </row>
    <row r="249" spans="1:14" ht="15" customHeight="1">
      <c r="A249" s="565" t="s">
        <v>7126</v>
      </c>
      <c r="B249" s="565" t="s">
        <v>7127</v>
      </c>
      <c r="C249" s="565" t="s">
        <v>7128</v>
      </c>
      <c r="D249" s="566" t="s">
        <v>481</v>
      </c>
      <c r="E249" s="566" t="s">
        <v>6990</v>
      </c>
      <c r="F249" s="566" t="s">
        <v>105</v>
      </c>
      <c r="G249" s="570">
        <v>39447</v>
      </c>
      <c r="H249" s="570">
        <v>44316</v>
      </c>
      <c r="I249" s="566" t="s">
        <v>6396</v>
      </c>
      <c r="J249" s="566" t="s">
        <v>36</v>
      </c>
      <c r="K249" s="566" t="s">
        <v>6397</v>
      </c>
      <c r="L249" s="566" t="s">
        <v>6560</v>
      </c>
      <c r="M249" s="566" t="s">
        <v>6568</v>
      </c>
      <c r="N249" s="566" t="s">
        <v>44</v>
      </c>
    </row>
    <row r="250" spans="1:14" ht="15" customHeight="1">
      <c r="A250" s="565" t="s">
        <v>7129</v>
      </c>
      <c r="B250" s="565" t="s">
        <v>7130</v>
      </c>
      <c r="C250" s="568" t="s">
        <v>7131</v>
      </c>
      <c r="D250" s="566" t="s">
        <v>7</v>
      </c>
      <c r="E250" s="566" t="s">
        <v>6414</v>
      </c>
      <c r="F250" s="566" t="s">
        <v>35</v>
      </c>
      <c r="G250" s="567">
        <v>36528</v>
      </c>
      <c r="H250" s="567">
        <v>42479</v>
      </c>
      <c r="I250" s="566" t="s">
        <v>6618</v>
      </c>
      <c r="J250" s="566" t="s">
        <v>36</v>
      </c>
      <c r="K250" s="566" t="s">
        <v>6397</v>
      </c>
      <c r="L250" s="566" t="s">
        <v>6398</v>
      </c>
      <c r="M250" s="566" t="s">
        <v>6399</v>
      </c>
      <c r="N250" s="566" t="s">
        <v>44</v>
      </c>
    </row>
    <row r="251" spans="1:14" ht="15" customHeight="1">
      <c r="A251" s="565" t="s">
        <v>7132</v>
      </c>
      <c r="B251" s="565" t="s">
        <v>7133</v>
      </c>
      <c r="C251" s="568" t="s">
        <v>7134</v>
      </c>
      <c r="D251" s="566" t="s">
        <v>7</v>
      </c>
      <c r="E251" s="566" t="s">
        <v>6414</v>
      </c>
      <c r="F251" s="566" t="s">
        <v>35</v>
      </c>
      <c r="G251" s="567">
        <v>36528</v>
      </c>
      <c r="H251" s="567">
        <v>42479</v>
      </c>
      <c r="I251" s="566" t="s">
        <v>6618</v>
      </c>
      <c r="J251" s="566" t="s">
        <v>36</v>
      </c>
      <c r="K251" s="566" t="s">
        <v>6397</v>
      </c>
      <c r="L251" s="566" t="s">
        <v>6398</v>
      </c>
      <c r="M251" s="566" t="s">
        <v>6399</v>
      </c>
      <c r="N251" s="566" t="s">
        <v>44</v>
      </c>
    </row>
    <row r="252" spans="1:14" ht="15" customHeight="1">
      <c r="A252" s="565" t="s">
        <v>7135</v>
      </c>
      <c r="B252" s="565" t="s">
        <v>7136</v>
      </c>
      <c r="C252" s="568" t="s">
        <v>7137</v>
      </c>
      <c r="D252" s="566" t="s">
        <v>7</v>
      </c>
      <c r="E252" s="566" t="s">
        <v>6414</v>
      </c>
      <c r="F252" s="566" t="s">
        <v>35</v>
      </c>
      <c r="G252" s="567">
        <v>36528</v>
      </c>
      <c r="H252" s="567">
        <v>42479</v>
      </c>
      <c r="I252" s="566" t="s">
        <v>6618</v>
      </c>
      <c r="J252" s="566" t="s">
        <v>36</v>
      </c>
      <c r="K252" s="566" t="s">
        <v>6397</v>
      </c>
      <c r="L252" s="566" t="s">
        <v>6398</v>
      </c>
      <c r="M252" s="566" t="s">
        <v>6399</v>
      </c>
      <c r="N252" s="566" t="s">
        <v>44</v>
      </c>
    </row>
    <row r="253" spans="1:14" ht="15" customHeight="1">
      <c r="A253" s="565" t="s">
        <v>7138</v>
      </c>
      <c r="B253" s="565" t="s">
        <v>7139</v>
      </c>
      <c r="C253" s="568" t="s">
        <v>7140</v>
      </c>
      <c r="D253" s="566" t="s">
        <v>7</v>
      </c>
      <c r="E253" s="566" t="s">
        <v>3721</v>
      </c>
      <c r="F253" s="566" t="s">
        <v>35</v>
      </c>
      <c r="G253" s="567">
        <v>36529</v>
      </c>
      <c r="H253" s="567">
        <v>43413</v>
      </c>
      <c r="I253" s="566" t="s">
        <v>6618</v>
      </c>
      <c r="J253" s="566" t="s">
        <v>36</v>
      </c>
      <c r="K253" s="566" t="s">
        <v>6397</v>
      </c>
      <c r="L253" s="566" t="s">
        <v>6398</v>
      </c>
      <c r="M253" s="566" t="s">
        <v>6399</v>
      </c>
      <c r="N253" s="566" t="s">
        <v>44</v>
      </c>
    </row>
    <row r="254" spans="1:14" ht="15" customHeight="1">
      <c r="A254" s="565" t="s">
        <v>7141</v>
      </c>
      <c r="B254" s="565" t="s">
        <v>7142</v>
      </c>
      <c r="C254" s="568" t="s">
        <v>7143</v>
      </c>
      <c r="D254" s="566" t="s">
        <v>7</v>
      </c>
      <c r="E254" s="566" t="s">
        <v>361</v>
      </c>
      <c r="F254" s="566" t="s">
        <v>35</v>
      </c>
      <c r="G254" s="567">
        <v>36530</v>
      </c>
      <c r="H254" s="567">
        <v>43426</v>
      </c>
      <c r="I254" s="566" t="s">
        <v>6618</v>
      </c>
      <c r="J254" s="566" t="s">
        <v>36</v>
      </c>
      <c r="K254" s="566" t="s">
        <v>6397</v>
      </c>
      <c r="L254" s="566" t="s">
        <v>6398</v>
      </c>
      <c r="M254" s="566" t="s">
        <v>6399</v>
      </c>
      <c r="N254" s="566" t="s">
        <v>44</v>
      </c>
    </row>
    <row r="255" spans="1:14" ht="15" customHeight="1">
      <c r="A255" s="565" t="s">
        <v>7144</v>
      </c>
      <c r="B255" s="565" t="s">
        <v>7145</v>
      </c>
      <c r="C255" s="568" t="s">
        <v>7146</v>
      </c>
      <c r="D255" s="566" t="s">
        <v>7</v>
      </c>
      <c r="E255" s="566" t="s">
        <v>6414</v>
      </c>
      <c r="F255" s="566" t="s">
        <v>35</v>
      </c>
      <c r="G255" s="567">
        <v>36528</v>
      </c>
      <c r="H255" s="567">
        <v>42479</v>
      </c>
      <c r="I255" s="566" t="s">
        <v>6618</v>
      </c>
      <c r="J255" s="566" t="s">
        <v>36</v>
      </c>
      <c r="K255" s="566" t="s">
        <v>6397</v>
      </c>
      <c r="L255" s="566" t="s">
        <v>6398</v>
      </c>
      <c r="M255" s="566" t="s">
        <v>6399</v>
      </c>
      <c r="N255" s="566" t="s">
        <v>44</v>
      </c>
    </row>
    <row r="256" spans="1:14" ht="15" customHeight="1">
      <c r="A256" s="565" t="s">
        <v>7147</v>
      </c>
      <c r="B256" s="565" t="s">
        <v>7148</v>
      </c>
      <c r="C256" s="568" t="s">
        <v>7149</v>
      </c>
      <c r="D256" s="566" t="s">
        <v>7</v>
      </c>
      <c r="E256" s="566" t="s">
        <v>361</v>
      </c>
      <c r="F256" s="566" t="s">
        <v>35</v>
      </c>
      <c r="G256" s="567">
        <v>37988</v>
      </c>
      <c r="H256" s="567">
        <v>44582</v>
      </c>
      <c r="I256" s="566" t="s">
        <v>6618</v>
      </c>
      <c r="J256" s="566" t="s">
        <v>36</v>
      </c>
      <c r="K256" s="566" t="s">
        <v>6397</v>
      </c>
      <c r="L256" s="566" t="s">
        <v>6398</v>
      </c>
      <c r="M256" s="566" t="s">
        <v>6399</v>
      </c>
      <c r="N256" s="566" t="s">
        <v>44</v>
      </c>
    </row>
    <row r="257" spans="1:14" ht="15" customHeight="1">
      <c r="A257" s="565" t="s">
        <v>7150</v>
      </c>
      <c r="B257" s="565" t="s">
        <v>7151</v>
      </c>
      <c r="C257" s="568" t="s">
        <v>7152</v>
      </c>
      <c r="D257" s="566" t="s">
        <v>7</v>
      </c>
      <c r="E257" s="566" t="s">
        <v>361</v>
      </c>
      <c r="F257" s="566" t="s">
        <v>35</v>
      </c>
      <c r="G257" s="567">
        <v>37988</v>
      </c>
      <c r="H257" s="567">
        <v>44651</v>
      </c>
      <c r="I257" s="566" t="s">
        <v>6618</v>
      </c>
      <c r="J257" s="566" t="s">
        <v>36</v>
      </c>
      <c r="K257" s="566" t="s">
        <v>6397</v>
      </c>
      <c r="L257" s="566" t="s">
        <v>6398</v>
      </c>
      <c r="M257" s="566" t="s">
        <v>6399</v>
      </c>
      <c r="N257" s="566" t="s">
        <v>44</v>
      </c>
    </row>
    <row r="258" spans="1:14" ht="15" customHeight="1">
      <c r="A258" s="565" t="s">
        <v>7153</v>
      </c>
      <c r="B258" s="565" t="s">
        <v>7154</v>
      </c>
      <c r="C258" s="568" t="s">
        <v>7155</v>
      </c>
      <c r="D258" s="566" t="s">
        <v>7</v>
      </c>
      <c r="E258" s="566" t="s">
        <v>361</v>
      </c>
      <c r="F258" s="566" t="s">
        <v>35</v>
      </c>
      <c r="G258" s="567">
        <v>37988</v>
      </c>
      <c r="H258" s="567">
        <v>44651</v>
      </c>
      <c r="I258" s="566" t="s">
        <v>6618</v>
      </c>
      <c r="J258" s="566" t="s">
        <v>36</v>
      </c>
      <c r="K258" s="566" t="s">
        <v>6397</v>
      </c>
      <c r="L258" s="566" t="s">
        <v>6398</v>
      </c>
      <c r="M258" s="566" t="s">
        <v>6399</v>
      </c>
      <c r="N258" s="566" t="s">
        <v>44</v>
      </c>
    </row>
    <row r="259" spans="1:14" ht="15" customHeight="1">
      <c r="A259" s="565" t="s">
        <v>7156</v>
      </c>
      <c r="B259" s="565" t="s">
        <v>7157</v>
      </c>
      <c r="C259" s="568" t="s">
        <v>7158</v>
      </c>
      <c r="D259" s="566" t="s">
        <v>7</v>
      </c>
      <c r="E259" s="566" t="s">
        <v>3404</v>
      </c>
      <c r="F259" s="566" t="s">
        <v>35</v>
      </c>
      <c r="G259" s="567">
        <v>36339</v>
      </c>
      <c r="H259" s="567">
        <v>44651</v>
      </c>
      <c r="I259" s="566" t="s">
        <v>6618</v>
      </c>
      <c r="J259" s="566" t="s">
        <v>36</v>
      </c>
      <c r="K259" s="566" t="s">
        <v>6397</v>
      </c>
      <c r="L259" s="566" t="s">
        <v>6398</v>
      </c>
      <c r="M259" s="566" t="s">
        <v>6399</v>
      </c>
      <c r="N259" s="566" t="s">
        <v>44</v>
      </c>
    </row>
    <row r="260" spans="1:14" ht="15" customHeight="1">
      <c r="A260" s="565" t="s">
        <v>7159</v>
      </c>
      <c r="B260" s="565" t="s">
        <v>7160</v>
      </c>
      <c r="C260" s="568" t="s">
        <v>7161</v>
      </c>
      <c r="D260" s="566" t="s">
        <v>7</v>
      </c>
      <c r="E260" s="566" t="s">
        <v>2940</v>
      </c>
      <c r="F260" s="566" t="s">
        <v>483</v>
      </c>
      <c r="G260" s="567">
        <v>39085</v>
      </c>
      <c r="H260" s="567">
        <v>43517</v>
      </c>
      <c r="I260" s="566" t="s">
        <v>6396</v>
      </c>
      <c r="J260" s="566" t="s">
        <v>36</v>
      </c>
      <c r="K260" s="566" t="s">
        <v>6397</v>
      </c>
      <c r="L260" s="566" t="s">
        <v>6398</v>
      </c>
      <c r="M260" s="566" t="s">
        <v>6407</v>
      </c>
      <c r="N260" s="566" t="s">
        <v>44</v>
      </c>
    </row>
    <row r="261" spans="1:14" ht="15" customHeight="1">
      <c r="A261" s="565" t="s">
        <v>7162</v>
      </c>
      <c r="B261" s="565" t="s">
        <v>7163</v>
      </c>
      <c r="C261" s="568" t="s">
        <v>7164</v>
      </c>
      <c r="D261" s="566" t="s">
        <v>7</v>
      </c>
      <c r="E261" s="566" t="s">
        <v>2940</v>
      </c>
      <c r="F261" s="566" t="s">
        <v>35</v>
      </c>
      <c r="G261" s="567">
        <v>40108</v>
      </c>
      <c r="H261" s="567">
        <v>42208</v>
      </c>
      <c r="I261" s="566" t="s">
        <v>6618</v>
      </c>
      <c r="J261" s="566" t="s">
        <v>36</v>
      </c>
      <c r="K261" s="566" t="s">
        <v>6397</v>
      </c>
      <c r="L261" s="566" t="s">
        <v>6398</v>
      </c>
      <c r="M261" s="566" t="s">
        <v>6407</v>
      </c>
      <c r="N261" s="566" t="s">
        <v>44</v>
      </c>
    </row>
    <row r="262" spans="1:14" ht="15" customHeight="1">
      <c r="A262" s="565" t="s">
        <v>7165</v>
      </c>
      <c r="B262" s="565" t="s">
        <v>7166</v>
      </c>
      <c r="C262" s="568" t="s">
        <v>7167</v>
      </c>
      <c r="D262" s="566" t="s">
        <v>7</v>
      </c>
      <c r="E262" s="566" t="s">
        <v>2940</v>
      </c>
      <c r="F262" s="566" t="s">
        <v>483</v>
      </c>
      <c r="G262" s="567">
        <v>40108</v>
      </c>
      <c r="H262" s="567">
        <v>43412</v>
      </c>
      <c r="I262" s="566" t="s">
        <v>6396</v>
      </c>
      <c r="J262" s="566" t="s">
        <v>36</v>
      </c>
      <c r="K262" s="566" t="s">
        <v>6397</v>
      </c>
      <c r="L262" s="566" t="s">
        <v>6398</v>
      </c>
      <c r="M262" s="566" t="s">
        <v>6407</v>
      </c>
      <c r="N262" s="566" t="s">
        <v>44</v>
      </c>
    </row>
    <row r="263" spans="1:14" ht="15" customHeight="1">
      <c r="A263" s="565" t="s">
        <v>7168</v>
      </c>
      <c r="B263" s="568" t="s">
        <v>7169</v>
      </c>
      <c r="C263" s="568" t="s">
        <v>7167</v>
      </c>
      <c r="D263" s="566" t="s">
        <v>7</v>
      </c>
      <c r="E263" s="566" t="s">
        <v>2940</v>
      </c>
      <c r="F263" s="566" t="s">
        <v>483</v>
      </c>
      <c r="G263" s="569">
        <v>40108</v>
      </c>
      <c r="H263" s="569">
        <v>43447</v>
      </c>
      <c r="I263" s="566" t="s">
        <v>6396</v>
      </c>
      <c r="J263" s="566" t="s">
        <v>36</v>
      </c>
      <c r="K263" s="566" t="s">
        <v>6397</v>
      </c>
      <c r="L263" s="566" t="s">
        <v>6398</v>
      </c>
      <c r="M263" s="566" t="s">
        <v>6407</v>
      </c>
      <c r="N263" s="566" t="s">
        <v>44</v>
      </c>
    </row>
    <row r="264" spans="1:14" ht="15" customHeight="1">
      <c r="A264" s="565" t="s">
        <v>7170</v>
      </c>
      <c r="B264" s="568" t="s">
        <v>7171</v>
      </c>
      <c r="C264" s="568" t="s">
        <v>7167</v>
      </c>
      <c r="D264" s="566" t="s">
        <v>7</v>
      </c>
      <c r="E264" s="566" t="s">
        <v>2940</v>
      </c>
      <c r="F264" s="566" t="s">
        <v>7172</v>
      </c>
      <c r="G264" s="569">
        <v>40108</v>
      </c>
      <c r="H264" s="569">
        <v>43495</v>
      </c>
      <c r="I264" s="566" t="s">
        <v>6618</v>
      </c>
      <c r="J264" s="566" t="s">
        <v>36</v>
      </c>
      <c r="K264" s="566" t="s">
        <v>6397</v>
      </c>
      <c r="L264" s="566" t="s">
        <v>6398</v>
      </c>
      <c r="M264" s="566" t="s">
        <v>6407</v>
      </c>
      <c r="N264" s="566" t="s">
        <v>44</v>
      </c>
    </row>
    <row r="265" spans="1:14" ht="15" customHeight="1">
      <c r="A265" s="565" t="s">
        <v>7173</v>
      </c>
      <c r="B265" s="568" t="s">
        <v>7174</v>
      </c>
      <c r="C265" s="568" t="s">
        <v>7175</v>
      </c>
      <c r="D265" s="566" t="s">
        <v>7</v>
      </c>
      <c r="E265" s="566" t="s">
        <v>2940</v>
      </c>
      <c r="F265" s="566" t="s">
        <v>483</v>
      </c>
      <c r="G265" s="569">
        <v>39085</v>
      </c>
      <c r="H265" s="569">
        <v>43938</v>
      </c>
      <c r="I265" s="566" t="s">
        <v>6396</v>
      </c>
      <c r="J265" s="566" t="s">
        <v>36</v>
      </c>
      <c r="K265" s="566" t="s">
        <v>6397</v>
      </c>
      <c r="L265" s="566" t="s">
        <v>6398</v>
      </c>
      <c r="M265" s="566" t="s">
        <v>6407</v>
      </c>
      <c r="N265" s="566" t="s">
        <v>44</v>
      </c>
    </row>
    <row r="266" spans="1:14" ht="15" customHeight="1">
      <c r="A266" s="565" t="s">
        <v>7176</v>
      </c>
      <c r="B266" s="568" t="s">
        <v>7177</v>
      </c>
      <c r="C266" s="568" t="s">
        <v>7178</v>
      </c>
      <c r="D266" s="566" t="s">
        <v>7</v>
      </c>
      <c r="E266" s="566" t="s">
        <v>6559</v>
      </c>
      <c r="F266" s="566" t="s">
        <v>7172</v>
      </c>
      <c r="G266" s="569">
        <v>39085</v>
      </c>
      <c r="H266" s="569">
        <v>43698</v>
      </c>
      <c r="I266" s="566" t="s">
        <v>6618</v>
      </c>
      <c r="J266" s="566" t="s">
        <v>2474</v>
      </c>
      <c r="K266" s="566" t="s">
        <v>6397</v>
      </c>
      <c r="L266" s="566" t="s">
        <v>6398</v>
      </c>
      <c r="M266" s="566" t="s">
        <v>6407</v>
      </c>
      <c r="N266" s="566" t="s">
        <v>44</v>
      </c>
    </row>
    <row r="267" spans="1:14" ht="15" customHeight="1">
      <c r="A267" s="565" t="s">
        <v>7179</v>
      </c>
      <c r="B267" s="568" t="s">
        <v>7180</v>
      </c>
      <c r="C267" s="568" t="s">
        <v>7161</v>
      </c>
      <c r="D267" s="566" t="s">
        <v>7</v>
      </c>
      <c r="E267" s="566" t="s">
        <v>2940</v>
      </c>
      <c r="F267" s="566" t="s">
        <v>7172</v>
      </c>
      <c r="G267" s="569">
        <v>39085</v>
      </c>
      <c r="H267" s="569">
        <v>43634</v>
      </c>
      <c r="I267" s="566" t="s">
        <v>6618</v>
      </c>
      <c r="J267" s="566" t="s">
        <v>36</v>
      </c>
      <c r="K267" s="566" t="s">
        <v>6397</v>
      </c>
      <c r="L267" s="566" t="s">
        <v>6398</v>
      </c>
      <c r="M267" s="566" t="s">
        <v>6407</v>
      </c>
      <c r="N267" s="566" t="s">
        <v>44</v>
      </c>
    </row>
    <row r="268" spans="1:14" ht="15" customHeight="1">
      <c r="A268" s="565" t="s">
        <v>7181</v>
      </c>
      <c r="B268" s="568" t="s">
        <v>7182</v>
      </c>
      <c r="C268" s="568" t="s">
        <v>7161</v>
      </c>
      <c r="D268" s="566" t="s">
        <v>7</v>
      </c>
      <c r="E268" s="566" t="s">
        <v>2940</v>
      </c>
      <c r="F268" s="566" t="s">
        <v>483</v>
      </c>
      <c r="G268" s="569">
        <v>39085</v>
      </c>
      <c r="H268" s="569">
        <v>43684</v>
      </c>
      <c r="I268" s="566" t="s">
        <v>6396</v>
      </c>
      <c r="J268" s="566" t="s">
        <v>7183</v>
      </c>
      <c r="K268" s="566" t="s">
        <v>6397</v>
      </c>
      <c r="L268" s="566" t="s">
        <v>6398</v>
      </c>
      <c r="M268" s="566" t="s">
        <v>6407</v>
      </c>
      <c r="N268" s="566" t="s">
        <v>44</v>
      </c>
    </row>
    <row r="269" spans="1:14" ht="15" customHeight="1">
      <c r="A269" s="565" t="s">
        <v>7184</v>
      </c>
      <c r="B269" s="568" t="s">
        <v>7185</v>
      </c>
      <c r="C269" s="568" t="s">
        <v>7161</v>
      </c>
      <c r="D269" s="566" t="s">
        <v>7</v>
      </c>
      <c r="E269" s="566" t="s">
        <v>2940</v>
      </c>
      <c r="F269" s="566" t="s">
        <v>7172</v>
      </c>
      <c r="G269" s="569">
        <v>39085</v>
      </c>
      <c r="H269" s="569">
        <v>43523</v>
      </c>
      <c r="I269" s="566" t="s">
        <v>6618</v>
      </c>
      <c r="J269" s="566" t="s">
        <v>2474</v>
      </c>
      <c r="K269" s="566" t="s">
        <v>6397</v>
      </c>
      <c r="L269" s="566" t="s">
        <v>6398</v>
      </c>
      <c r="M269" s="566" t="s">
        <v>6407</v>
      </c>
      <c r="N269" s="566" t="s">
        <v>44</v>
      </c>
    </row>
    <row r="270" spans="1:14" ht="15" customHeight="1">
      <c r="A270" s="565" t="s">
        <v>7186</v>
      </c>
      <c r="B270" s="568" t="s">
        <v>7187</v>
      </c>
      <c r="C270" s="568" t="s">
        <v>7161</v>
      </c>
      <c r="D270" s="566" t="s">
        <v>7</v>
      </c>
      <c r="E270" s="566" t="s">
        <v>2940</v>
      </c>
      <c r="F270" s="566" t="s">
        <v>483</v>
      </c>
      <c r="G270" s="569">
        <v>39085</v>
      </c>
      <c r="H270" s="569">
        <v>43682</v>
      </c>
      <c r="I270" s="566" t="s">
        <v>6396</v>
      </c>
      <c r="J270" s="566" t="s">
        <v>7188</v>
      </c>
      <c r="K270" s="566" t="s">
        <v>6397</v>
      </c>
      <c r="L270" s="566" t="s">
        <v>6398</v>
      </c>
      <c r="M270" s="566" t="s">
        <v>6407</v>
      </c>
      <c r="N270" s="566" t="s">
        <v>44</v>
      </c>
    </row>
    <row r="271" spans="1:14" ht="15" customHeight="1">
      <c r="A271" s="565" t="s">
        <v>7189</v>
      </c>
      <c r="B271" s="568" t="s">
        <v>7190</v>
      </c>
      <c r="C271" s="568" t="s">
        <v>7161</v>
      </c>
      <c r="D271" s="566" t="s">
        <v>7</v>
      </c>
      <c r="E271" s="566" t="s">
        <v>2940</v>
      </c>
      <c r="F271" s="566" t="s">
        <v>483</v>
      </c>
      <c r="G271" s="569">
        <v>39085</v>
      </c>
      <c r="H271" s="569">
        <v>43637</v>
      </c>
      <c r="I271" s="566" t="s">
        <v>6396</v>
      </c>
      <c r="J271" s="566" t="s">
        <v>7191</v>
      </c>
      <c r="K271" s="566" t="s">
        <v>6397</v>
      </c>
      <c r="L271" s="566" t="s">
        <v>6398</v>
      </c>
      <c r="M271" s="566" t="s">
        <v>6407</v>
      </c>
      <c r="N271" s="566" t="s">
        <v>44</v>
      </c>
    </row>
    <row r="272" spans="1:14" ht="15" customHeight="1">
      <c r="A272" s="565" t="s">
        <v>7192</v>
      </c>
      <c r="B272" s="568" t="s">
        <v>7193</v>
      </c>
      <c r="C272" s="568" t="s">
        <v>7161</v>
      </c>
      <c r="D272" s="566" t="s">
        <v>7</v>
      </c>
      <c r="E272" s="566" t="s">
        <v>2940</v>
      </c>
      <c r="F272" s="566" t="s">
        <v>483</v>
      </c>
      <c r="G272" s="569">
        <v>39085</v>
      </c>
      <c r="H272" s="569">
        <v>43543</v>
      </c>
      <c r="I272" s="566" t="s">
        <v>6396</v>
      </c>
      <c r="J272" s="566" t="s">
        <v>36</v>
      </c>
      <c r="K272" s="566" t="s">
        <v>6397</v>
      </c>
      <c r="L272" s="566" t="s">
        <v>6398</v>
      </c>
      <c r="M272" s="566" t="s">
        <v>6407</v>
      </c>
      <c r="N272" s="566" t="s">
        <v>44</v>
      </c>
    </row>
    <row r="273" spans="1:14" ht="15" customHeight="1">
      <c r="A273" s="565" t="s">
        <v>7194</v>
      </c>
      <c r="B273" s="568" t="s">
        <v>7195</v>
      </c>
      <c r="C273" s="568" t="s">
        <v>7161</v>
      </c>
      <c r="D273" s="566" t="s">
        <v>7</v>
      </c>
      <c r="E273" s="566" t="s">
        <v>2940</v>
      </c>
      <c r="F273" s="566" t="s">
        <v>7172</v>
      </c>
      <c r="G273" s="569">
        <v>39085</v>
      </c>
      <c r="H273" s="569">
        <v>43518</v>
      </c>
      <c r="I273" s="566" t="s">
        <v>6618</v>
      </c>
      <c r="J273" s="566" t="s">
        <v>2474</v>
      </c>
      <c r="K273" s="566" t="s">
        <v>6397</v>
      </c>
      <c r="L273" s="566" t="s">
        <v>6398</v>
      </c>
      <c r="M273" s="566" t="s">
        <v>6407</v>
      </c>
      <c r="N273" s="566" t="s">
        <v>44</v>
      </c>
    </row>
    <row r="274" spans="1:14" ht="15" customHeight="1">
      <c r="A274" s="565" t="s">
        <v>7196</v>
      </c>
      <c r="B274" s="568" t="s">
        <v>7197</v>
      </c>
      <c r="C274" s="568" t="s">
        <v>7198</v>
      </c>
      <c r="D274" s="566" t="s">
        <v>7</v>
      </c>
      <c r="E274" s="566" t="s">
        <v>2894</v>
      </c>
      <c r="F274" s="566" t="s">
        <v>483</v>
      </c>
      <c r="G274" s="569">
        <v>39085</v>
      </c>
      <c r="H274" s="569">
        <v>43812</v>
      </c>
      <c r="I274" s="566" t="s">
        <v>6396</v>
      </c>
      <c r="J274" s="566" t="s">
        <v>36</v>
      </c>
      <c r="K274" s="566" t="s">
        <v>6397</v>
      </c>
      <c r="L274" s="566" t="s">
        <v>6398</v>
      </c>
      <c r="M274" s="566" t="s">
        <v>6568</v>
      </c>
      <c r="N274" s="566" t="s">
        <v>44</v>
      </c>
    </row>
    <row r="275" spans="1:14" ht="15" customHeight="1">
      <c r="A275" s="565" t="s">
        <v>7199</v>
      </c>
      <c r="B275" s="568" t="s">
        <v>7200</v>
      </c>
      <c r="C275" s="568" t="s">
        <v>7198</v>
      </c>
      <c r="D275" s="566" t="s">
        <v>7</v>
      </c>
      <c r="E275" s="566" t="s">
        <v>2894</v>
      </c>
      <c r="F275" s="566" t="s">
        <v>7172</v>
      </c>
      <c r="G275" s="569">
        <v>39085</v>
      </c>
      <c r="H275" s="569">
        <v>44342</v>
      </c>
      <c r="I275" s="566" t="s">
        <v>6618</v>
      </c>
      <c r="J275" s="566" t="s">
        <v>2474</v>
      </c>
      <c r="K275" s="566" t="s">
        <v>6397</v>
      </c>
      <c r="L275" s="566" t="s">
        <v>6398</v>
      </c>
      <c r="M275" s="566" t="s">
        <v>6568</v>
      </c>
      <c r="N275" s="566" t="s">
        <v>44</v>
      </c>
    </row>
    <row r="276" spans="1:14" ht="15" customHeight="1">
      <c r="A276" s="565" t="s">
        <v>7201</v>
      </c>
      <c r="B276" s="568" t="s">
        <v>7202</v>
      </c>
      <c r="C276" s="568" t="s">
        <v>7203</v>
      </c>
      <c r="D276" s="566" t="s">
        <v>7</v>
      </c>
      <c r="E276" s="566" t="s">
        <v>2940</v>
      </c>
      <c r="F276" s="566" t="s">
        <v>483</v>
      </c>
      <c r="G276" s="569">
        <v>39085</v>
      </c>
      <c r="H276" s="569">
        <v>43510</v>
      </c>
      <c r="I276" s="566" t="s">
        <v>6396</v>
      </c>
      <c r="J276" s="566" t="s">
        <v>36</v>
      </c>
      <c r="K276" s="566" t="s">
        <v>6397</v>
      </c>
      <c r="L276" s="566" t="s">
        <v>6398</v>
      </c>
      <c r="M276" s="566" t="s">
        <v>6407</v>
      </c>
      <c r="N276" s="566" t="s">
        <v>44</v>
      </c>
    </row>
    <row r="277" spans="1:14" ht="15" customHeight="1">
      <c r="A277" s="565" t="s">
        <v>7204</v>
      </c>
      <c r="B277" s="568" t="s">
        <v>7205</v>
      </c>
      <c r="C277" s="568" t="s">
        <v>7203</v>
      </c>
      <c r="D277" s="566" t="s">
        <v>7</v>
      </c>
      <c r="E277" s="566" t="s">
        <v>2940</v>
      </c>
      <c r="F277" s="566" t="s">
        <v>7172</v>
      </c>
      <c r="G277" s="569">
        <v>39085</v>
      </c>
      <c r="H277" s="569">
        <v>44389</v>
      </c>
      <c r="I277" s="566" t="s">
        <v>6618</v>
      </c>
      <c r="J277" s="566" t="s">
        <v>2474</v>
      </c>
      <c r="K277" s="566" t="s">
        <v>6397</v>
      </c>
      <c r="L277" s="566" t="s">
        <v>6398</v>
      </c>
      <c r="M277" s="566" t="s">
        <v>6407</v>
      </c>
      <c r="N277" s="566" t="s">
        <v>44</v>
      </c>
    </row>
    <row r="278" spans="1:14" ht="15" customHeight="1">
      <c r="A278" s="565" t="s">
        <v>7206</v>
      </c>
      <c r="B278" s="568" t="s">
        <v>7207</v>
      </c>
      <c r="C278" s="568" t="s">
        <v>7208</v>
      </c>
      <c r="D278" s="566" t="s">
        <v>7</v>
      </c>
      <c r="E278" s="566" t="s">
        <v>2940</v>
      </c>
      <c r="F278" s="566" t="s">
        <v>7172</v>
      </c>
      <c r="G278" s="569">
        <v>39085</v>
      </c>
      <c r="H278" s="569">
        <v>44389</v>
      </c>
      <c r="I278" s="566" t="s">
        <v>6618</v>
      </c>
      <c r="J278" s="566" t="s">
        <v>2474</v>
      </c>
      <c r="K278" s="566" t="s">
        <v>6397</v>
      </c>
      <c r="L278" s="566" t="s">
        <v>6398</v>
      </c>
      <c r="M278" s="566" t="s">
        <v>6407</v>
      </c>
      <c r="N278" s="566" t="s">
        <v>44</v>
      </c>
    </row>
    <row r="279" spans="1:14" ht="15" customHeight="1">
      <c r="A279" s="565" t="s">
        <v>7209</v>
      </c>
      <c r="B279" s="568" t="s">
        <v>7210</v>
      </c>
      <c r="C279" s="568" t="s">
        <v>7211</v>
      </c>
      <c r="D279" s="566" t="s">
        <v>7</v>
      </c>
      <c r="E279" s="566" t="s">
        <v>2940</v>
      </c>
      <c r="F279" s="566" t="s">
        <v>483</v>
      </c>
      <c r="G279" s="569">
        <v>39085</v>
      </c>
      <c r="H279" s="569">
        <v>43444</v>
      </c>
      <c r="I279" s="566" t="s">
        <v>6396</v>
      </c>
      <c r="J279" s="566" t="s">
        <v>36</v>
      </c>
      <c r="K279" s="566" t="s">
        <v>6397</v>
      </c>
      <c r="L279" s="566" t="s">
        <v>6398</v>
      </c>
      <c r="M279" s="566" t="s">
        <v>6407</v>
      </c>
      <c r="N279" s="566" t="s">
        <v>44</v>
      </c>
    </row>
    <row r="280" spans="1:14" ht="15" customHeight="1">
      <c r="A280" s="565" t="s">
        <v>7212</v>
      </c>
      <c r="B280" s="568" t="s">
        <v>7213</v>
      </c>
      <c r="C280" s="568" t="s">
        <v>7214</v>
      </c>
      <c r="D280" s="566" t="s">
        <v>7</v>
      </c>
      <c r="E280" s="566" t="s">
        <v>6914</v>
      </c>
      <c r="F280" s="566" t="s">
        <v>7215</v>
      </c>
      <c r="G280" s="569">
        <v>39085</v>
      </c>
      <c r="H280" s="569">
        <v>44763</v>
      </c>
      <c r="I280" s="566" t="s">
        <v>6396</v>
      </c>
      <c r="J280" s="566" t="s">
        <v>36</v>
      </c>
      <c r="K280" s="566" t="s">
        <v>6397</v>
      </c>
      <c r="L280" s="566" t="s">
        <v>6398</v>
      </c>
      <c r="M280" s="566" t="s">
        <v>6399</v>
      </c>
      <c r="N280" s="566" t="s">
        <v>44</v>
      </c>
    </row>
    <row r="281" spans="1:14" ht="15" customHeight="1">
      <c r="A281" s="565" t="s">
        <v>7216</v>
      </c>
      <c r="B281" s="568" t="s">
        <v>7217</v>
      </c>
      <c r="C281" s="568" t="s">
        <v>7218</v>
      </c>
      <c r="D281" s="566" t="s">
        <v>7</v>
      </c>
      <c r="E281" s="566" t="s">
        <v>6914</v>
      </c>
      <c r="F281" s="566" t="s">
        <v>7215</v>
      </c>
      <c r="G281" s="569">
        <v>39085</v>
      </c>
      <c r="H281" s="569">
        <v>44763</v>
      </c>
      <c r="I281" s="566" t="s">
        <v>6396</v>
      </c>
      <c r="J281" s="566" t="s">
        <v>36</v>
      </c>
      <c r="K281" s="566" t="s">
        <v>6397</v>
      </c>
      <c r="L281" s="566" t="s">
        <v>6398</v>
      </c>
      <c r="M281" s="566" t="s">
        <v>6399</v>
      </c>
      <c r="N281" s="566" t="s">
        <v>44</v>
      </c>
    </row>
    <row r="282" spans="1:14" ht="15" customHeight="1">
      <c r="A282" s="565" t="s">
        <v>7219</v>
      </c>
      <c r="B282" s="568" t="s">
        <v>7220</v>
      </c>
      <c r="C282" s="568" t="s">
        <v>7214</v>
      </c>
      <c r="D282" s="566" t="s">
        <v>7</v>
      </c>
      <c r="E282" s="566" t="s">
        <v>6914</v>
      </c>
      <c r="F282" s="566" t="s">
        <v>7215</v>
      </c>
      <c r="G282" s="569">
        <v>39085</v>
      </c>
      <c r="H282" s="569">
        <v>44763</v>
      </c>
      <c r="I282" s="566" t="s">
        <v>6396</v>
      </c>
      <c r="J282" s="566" t="s">
        <v>36</v>
      </c>
      <c r="K282" s="566" t="s">
        <v>6397</v>
      </c>
      <c r="L282" s="566" t="s">
        <v>6398</v>
      </c>
      <c r="M282" s="566" t="s">
        <v>6399</v>
      </c>
      <c r="N282" s="566" t="s">
        <v>44</v>
      </c>
    </row>
    <row r="283" spans="1:14" ht="15" customHeight="1">
      <c r="A283" s="565" t="s">
        <v>7221</v>
      </c>
      <c r="B283" s="568" t="s">
        <v>7222</v>
      </c>
      <c r="C283" s="568" t="s">
        <v>7223</v>
      </c>
      <c r="D283" s="566" t="s">
        <v>7</v>
      </c>
      <c r="E283" s="566" t="s">
        <v>3748</v>
      </c>
      <c r="F283" s="566" t="s">
        <v>483</v>
      </c>
      <c r="G283" s="569">
        <v>39085</v>
      </c>
      <c r="H283" s="569">
        <v>44698</v>
      </c>
      <c r="I283" s="566" t="s">
        <v>6396</v>
      </c>
      <c r="J283" s="566" t="s">
        <v>36</v>
      </c>
      <c r="K283" s="566" t="s">
        <v>6397</v>
      </c>
      <c r="L283" s="566" t="s">
        <v>6398</v>
      </c>
      <c r="M283" s="566" t="s">
        <v>6399</v>
      </c>
      <c r="N283" s="566" t="s">
        <v>44</v>
      </c>
    </row>
    <row r="284" spans="1:14" ht="15" customHeight="1">
      <c r="A284" s="565" t="s">
        <v>7224</v>
      </c>
      <c r="B284" s="568" t="s">
        <v>7225</v>
      </c>
      <c r="C284" s="568" t="s">
        <v>7226</v>
      </c>
      <c r="D284" s="566" t="s">
        <v>2065</v>
      </c>
      <c r="E284" s="566" t="s">
        <v>3721</v>
      </c>
      <c r="F284" s="566" t="s">
        <v>35</v>
      </c>
      <c r="G284" s="569">
        <v>34698</v>
      </c>
      <c r="H284" s="569">
        <v>43355</v>
      </c>
      <c r="I284" s="566" t="s">
        <v>6618</v>
      </c>
      <c r="J284" s="566" t="s">
        <v>36</v>
      </c>
      <c r="K284" s="566" t="s">
        <v>6397</v>
      </c>
      <c r="L284" s="566" t="s">
        <v>6398</v>
      </c>
      <c r="M284" s="566" t="s">
        <v>6399</v>
      </c>
      <c r="N284" s="566" t="s">
        <v>44</v>
      </c>
    </row>
    <row r="285" spans="1:14" ht="15" customHeight="1">
      <c r="A285" s="565" t="s">
        <v>7227</v>
      </c>
      <c r="B285" s="568" t="s">
        <v>7228</v>
      </c>
      <c r="C285" s="568" t="s">
        <v>7229</v>
      </c>
      <c r="D285" s="566" t="s">
        <v>2065</v>
      </c>
      <c r="E285" s="566" t="s">
        <v>3721</v>
      </c>
      <c r="F285" s="566" t="s">
        <v>35</v>
      </c>
      <c r="G285" s="569">
        <v>34698</v>
      </c>
      <c r="H285" s="569">
        <v>43293</v>
      </c>
      <c r="I285" s="566" t="s">
        <v>6618</v>
      </c>
      <c r="J285" s="566" t="s">
        <v>36</v>
      </c>
      <c r="K285" s="566" t="s">
        <v>6397</v>
      </c>
      <c r="L285" s="566" t="s">
        <v>6398</v>
      </c>
      <c r="M285" s="566" t="s">
        <v>6399</v>
      </c>
      <c r="N285" s="566" t="s">
        <v>44</v>
      </c>
    </row>
    <row r="286" spans="1:14" ht="15" customHeight="1">
      <c r="A286" s="565" t="s">
        <v>7230</v>
      </c>
      <c r="B286" s="568" t="s">
        <v>7231</v>
      </c>
      <c r="C286" s="568" t="s">
        <v>7232</v>
      </c>
      <c r="D286" s="566" t="s">
        <v>2065</v>
      </c>
      <c r="E286" s="566" t="s">
        <v>3721</v>
      </c>
      <c r="F286" s="566" t="s">
        <v>35</v>
      </c>
      <c r="G286" s="569">
        <v>34698</v>
      </c>
      <c r="H286" s="569">
        <v>42634</v>
      </c>
      <c r="I286" s="566" t="s">
        <v>6618</v>
      </c>
      <c r="J286" s="566" t="s">
        <v>36</v>
      </c>
      <c r="K286" s="566" t="s">
        <v>6397</v>
      </c>
      <c r="L286" s="566" t="s">
        <v>6398</v>
      </c>
      <c r="M286" s="566" t="s">
        <v>6399</v>
      </c>
      <c r="N286" s="566" t="s">
        <v>44</v>
      </c>
    </row>
    <row r="287" spans="1:14" ht="15" customHeight="1">
      <c r="A287" s="565" t="s">
        <v>7233</v>
      </c>
      <c r="B287" s="568" t="s">
        <v>7234</v>
      </c>
      <c r="C287" s="568" t="s">
        <v>7235</v>
      </c>
      <c r="D287" s="566" t="s">
        <v>2065</v>
      </c>
      <c r="E287" s="566" t="s">
        <v>3721</v>
      </c>
      <c r="F287" s="566" t="s">
        <v>35</v>
      </c>
      <c r="G287" s="569">
        <v>34698</v>
      </c>
      <c r="H287" s="569">
        <v>42536</v>
      </c>
      <c r="I287" s="566" t="s">
        <v>6618</v>
      </c>
      <c r="J287" s="566" t="s">
        <v>36</v>
      </c>
      <c r="K287" s="566" t="s">
        <v>6397</v>
      </c>
      <c r="L287" s="566" t="s">
        <v>6398</v>
      </c>
      <c r="M287" s="566" t="s">
        <v>6399</v>
      </c>
      <c r="N287" s="566" t="s">
        <v>44</v>
      </c>
    </row>
    <row r="288" spans="1:14" ht="15" customHeight="1">
      <c r="A288" s="565" t="s">
        <v>7236</v>
      </c>
      <c r="B288" s="568" t="s">
        <v>7237</v>
      </c>
      <c r="C288" s="568" t="s">
        <v>7238</v>
      </c>
      <c r="D288" s="566" t="s">
        <v>2065</v>
      </c>
      <c r="E288" s="566" t="s">
        <v>3721</v>
      </c>
      <c r="F288" s="566" t="s">
        <v>35</v>
      </c>
      <c r="G288" s="569">
        <v>34698</v>
      </c>
      <c r="H288" s="569">
        <v>42536</v>
      </c>
      <c r="I288" s="566" t="s">
        <v>6618</v>
      </c>
      <c r="J288" s="566" t="s">
        <v>484</v>
      </c>
      <c r="K288" s="566" t="s">
        <v>6397</v>
      </c>
      <c r="L288" s="566" t="s">
        <v>6398</v>
      </c>
      <c r="M288" s="566" t="s">
        <v>6399</v>
      </c>
      <c r="N288" s="566" t="s">
        <v>44</v>
      </c>
    </row>
    <row r="289" spans="1:14" ht="15" customHeight="1">
      <c r="A289" s="565" t="s">
        <v>7239</v>
      </c>
      <c r="B289" s="568" t="s">
        <v>7240</v>
      </c>
      <c r="C289" s="568" t="s">
        <v>7241</v>
      </c>
      <c r="D289" s="566" t="s">
        <v>2065</v>
      </c>
      <c r="E289" s="566" t="s">
        <v>7242</v>
      </c>
      <c r="F289" s="566" t="s">
        <v>35</v>
      </c>
      <c r="G289" s="569">
        <v>38352</v>
      </c>
      <c r="H289" s="569">
        <v>43605</v>
      </c>
      <c r="I289" s="566" t="s">
        <v>6618</v>
      </c>
      <c r="J289" s="566" t="s">
        <v>484</v>
      </c>
      <c r="K289" s="566" t="s">
        <v>6397</v>
      </c>
      <c r="L289" s="566" t="s">
        <v>6398</v>
      </c>
      <c r="M289" s="566" t="s">
        <v>6399</v>
      </c>
      <c r="N289" s="566" t="s">
        <v>44</v>
      </c>
    </row>
    <row r="290" spans="1:14" ht="15" customHeight="1">
      <c r="A290" s="565" t="s">
        <v>7243</v>
      </c>
      <c r="B290" s="568" t="s">
        <v>7244</v>
      </c>
      <c r="C290" s="568" t="s">
        <v>7238</v>
      </c>
      <c r="D290" s="566" t="s">
        <v>2065</v>
      </c>
      <c r="E290" s="566" t="s">
        <v>3721</v>
      </c>
      <c r="F290" s="566" t="s">
        <v>35</v>
      </c>
      <c r="G290" s="569">
        <v>34698</v>
      </c>
      <c r="H290" s="569">
        <v>42536</v>
      </c>
      <c r="I290" s="566" t="s">
        <v>6618</v>
      </c>
      <c r="J290" s="566" t="s">
        <v>484</v>
      </c>
      <c r="K290" s="566" t="s">
        <v>6397</v>
      </c>
      <c r="L290" s="566" t="s">
        <v>6398</v>
      </c>
      <c r="M290" s="566" t="s">
        <v>6568</v>
      </c>
      <c r="N290" s="566" t="s">
        <v>44</v>
      </c>
    </row>
    <row r="291" spans="1:14" ht="15" customHeight="1">
      <c r="A291" s="565" t="s">
        <v>7245</v>
      </c>
      <c r="B291" s="568" t="s">
        <v>7246</v>
      </c>
      <c r="C291" s="568" t="s">
        <v>7238</v>
      </c>
      <c r="D291" s="566" t="s">
        <v>2065</v>
      </c>
      <c r="E291" s="566" t="s">
        <v>3721</v>
      </c>
      <c r="F291" s="566" t="s">
        <v>35</v>
      </c>
      <c r="G291" s="569">
        <v>34698</v>
      </c>
      <c r="H291" s="569">
        <v>42536</v>
      </c>
      <c r="I291" s="566" t="s">
        <v>6618</v>
      </c>
      <c r="J291" s="566" t="s">
        <v>484</v>
      </c>
      <c r="K291" s="566" t="s">
        <v>6397</v>
      </c>
      <c r="L291" s="566" t="s">
        <v>6398</v>
      </c>
      <c r="M291" s="566" t="s">
        <v>6568</v>
      </c>
      <c r="N291" s="566" t="s">
        <v>44</v>
      </c>
    </row>
    <row r="292" spans="1:14" ht="15" customHeight="1">
      <c r="A292" s="565" t="s">
        <v>7247</v>
      </c>
      <c r="B292" s="568" t="s">
        <v>7248</v>
      </c>
      <c r="C292" s="568" t="s">
        <v>7238</v>
      </c>
      <c r="D292" s="566" t="s">
        <v>2065</v>
      </c>
      <c r="E292" s="566" t="s">
        <v>3721</v>
      </c>
      <c r="F292" s="566" t="s">
        <v>35</v>
      </c>
      <c r="G292" s="569">
        <v>37621</v>
      </c>
      <c r="H292" s="569">
        <v>42366</v>
      </c>
      <c r="I292" s="566" t="s">
        <v>6618</v>
      </c>
      <c r="J292" s="566" t="s">
        <v>36</v>
      </c>
      <c r="K292" s="566" t="s">
        <v>6397</v>
      </c>
      <c r="L292" s="566" t="s">
        <v>6398</v>
      </c>
      <c r="M292" s="566" t="s">
        <v>6399</v>
      </c>
      <c r="N292" s="566" t="s">
        <v>44</v>
      </c>
    </row>
    <row r="293" spans="1:14" ht="15" customHeight="1">
      <c r="A293" s="565" t="s">
        <v>7239</v>
      </c>
      <c r="B293" s="568" t="s">
        <v>7249</v>
      </c>
      <c r="C293" s="568" t="s">
        <v>7250</v>
      </c>
      <c r="D293" s="566" t="s">
        <v>2065</v>
      </c>
      <c r="E293" s="566" t="s">
        <v>3721</v>
      </c>
      <c r="F293" s="566" t="s">
        <v>35</v>
      </c>
      <c r="G293" s="569">
        <v>38352</v>
      </c>
      <c r="H293" s="569">
        <v>43612</v>
      </c>
      <c r="I293" s="566" t="s">
        <v>6618</v>
      </c>
      <c r="J293" s="566" t="s">
        <v>484</v>
      </c>
      <c r="K293" s="566" t="s">
        <v>6397</v>
      </c>
      <c r="L293" s="566" t="s">
        <v>6398</v>
      </c>
      <c r="M293" s="566" t="s">
        <v>6399</v>
      </c>
      <c r="N293" s="566" t="s">
        <v>44</v>
      </c>
    </row>
    <row r="294" spans="1:14" ht="15" customHeight="1">
      <c r="A294" s="565" t="s">
        <v>7251</v>
      </c>
      <c r="B294" s="568" t="s">
        <v>7252</v>
      </c>
      <c r="C294" s="568" t="s">
        <v>7253</v>
      </c>
      <c r="D294" s="566" t="s">
        <v>2065</v>
      </c>
      <c r="E294" s="566" t="s">
        <v>2052</v>
      </c>
      <c r="F294" s="566" t="s">
        <v>483</v>
      </c>
      <c r="G294" s="569">
        <v>39449</v>
      </c>
      <c r="H294" s="569">
        <v>43922</v>
      </c>
      <c r="I294" s="566" t="s">
        <v>6396</v>
      </c>
      <c r="J294" s="566" t="s">
        <v>484</v>
      </c>
      <c r="K294" s="566" t="s">
        <v>6397</v>
      </c>
      <c r="L294" s="566" t="s">
        <v>6398</v>
      </c>
      <c r="M294" s="566" t="s">
        <v>6399</v>
      </c>
      <c r="N294" s="566" t="s">
        <v>44</v>
      </c>
    </row>
    <row r="295" spans="1:14" ht="15" customHeight="1">
      <c r="A295" s="565" t="s">
        <v>7254</v>
      </c>
      <c r="B295" s="568" t="s">
        <v>7255</v>
      </c>
      <c r="C295" s="568" t="s">
        <v>7253</v>
      </c>
      <c r="D295" s="566" t="s">
        <v>2065</v>
      </c>
      <c r="E295" s="566" t="s">
        <v>2052</v>
      </c>
      <c r="F295" s="566" t="s">
        <v>7256</v>
      </c>
      <c r="G295" s="569">
        <v>39449</v>
      </c>
      <c r="H295" s="569">
        <v>43734</v>
      </c>
      <c r="I295" s="566" t="s">
        <v>6396</v>
      </c>
      <c r="J295" s="566" t="s">
        <v>36</v>
      </c>
      <c r="K295" s="566" t="s">
        <v>6397</v>
      </c>
      <c r="L295" s="566" t="s">
        <v>6398</v>
      </c>
      <c r="M295" s="566" t="s">
        <v>6399</v>
      </c>
      <c r="N295" s="566" t="s">
        <v>44</v>
      </c>
    </row>
    <row r="296" spans="1:14" ht="15" customHeight="1">
      <c r="A296" s="565" t="s">
        <v>7257</v>
      </c>
      <c r="B296" s="568" t="s">
        <v>7258</v>
      </c>
      <c r="C296" s="568" t="s">
        <v>7259</v>
      </c>
      <c r="D296" s="566" t="s">
        <v>2065</v>
      </c>
      <c r="E296" s="566" t="s">
        <v>3721</v>
      </c>
      <c r="F296" s="566" t="s">
        <v>35</v>
      </c>
      <c r="G296" s="569">
        <v>34698</v>
      </c>
      <c r="H296" s="569">
        <v>44375</v>
      </c>
      <c r="I296" s="566" t="s">
        <v>6618</v>
      </c>
      <c r="J296" s="566" t="s">
        <v>36</v>
      </c>
      <c r="K296" s="566" t="s">
        <v>6397</v>
      </c>
      <c r="L296" s="566" t="s">
        <v>6398</v>
      </c>
      <c r="M296" s="566" t="s">
        <v>6399</v>
      </c>
      <c r="N296" s="566" t="s">
        <v>44</v>
      </c>
    </row>
    <row r="297" spans="1:14" ht="15" customHeight="1">
      <c r="A297" s="565" t="s">
        <v>7260</v>
      </c>
      <c r="B297" s="568" t="s">
        <v>7261</v>
      </c>
      <c r="C297" s="568" t="s">
        <v>7262</v>
      </c>
      <c r="D297" s="566" t="s">
        <v>837</v>
      </c>
      <c r="E297" s="566" t="s">
        <v>6414</v>
      </c>
      <c r="F297" s="566" t="s">
        <v>35</v>
      </c>
      <c r="G297" s="569">
        <v>34871</v>
      </c>
      <c r="H297" s="569">
        <v>43447</v>
      </c>
      <c r="I297" s="566" t="s">
        <v>6618</v>
      </c>
      <c r="J297" s="566" t="s">
        <v>36</v>
      </c>
      <c r="K297" s="566" t="s">
        <v>6397</v>
      </c>
      <c r="L297" s="566" t="s">
        <v>6398</v>
      </c>
      <c r="M297" s="566" t="s">
        <v>6399</v>
      </c>
      <c r="N297" s="566" t="s">
        <v>44</v>
      </c>
    </row>
    <row r="298" spans="1:14" ht="15" customHeight="1">
      <c r="A298" s="565" t="s">
        <v>7263</v>
      </c>
      <c r="B298" s="568" t="s">
        <v>7264</v>
      </c>
      <c r="C298" s="568" t="s">
        <v>7265</v>
      </c>
      <c r="D298" s="566" t="s">
        <v>837</v>
      </c>
      <c r="E298" s="566" t="s">
        <v>6414</v>
      </c>
      <c r="F298" s="566" t="s">
        <v>35</v>
      </c>
      <c r="G298" s="569">
        <v>33603</v>
      </c>
      <c r="H298" s="569">
        <v>43154</v>
      </c>
      <c r="I298" s="566" t="s">
        <v>6618</v>
      </c>
      <c r="J298" s="566" t="s">
        <v>36</v>
      </c>
      <c r="K298" s="566" t="s">
        <v>6397</v>
      </c>
      <c r="L298" s="566" t="s">
        <v>6398</v>
      </c>
      <c r="M298" s="566" t="s">
        <v>6399</v>
      </c>
      <c r="N298" s="566" t="s">
        <v>44</v>
      </c>
    </row>
    <row r="299" spans="1:14" ht="15" customHeight="1">
      <c r="A299" s="565" t="s">
        <v>7266</v>
      </c>
      <c r="B299" s="568" t="s">
        <v>7267</v>
      </c>
      <c r="C299" s="568" t="s">
        <v>7268</v>
      </c>
      <c r="D299" s="566" t="s">
        <v>837</v>
      </c>
      <c r="E299" s="566" t="s">
        <v>6403</v>
      </c>
      <c r="F299" s="566" t="s">
        <v>35</v>
      </c>
      <c r="G299" s="569">
        <v>34901</v>
      </c>
      <c r="H299" s="569">
        <v>43487</v>
      </c>
      <c r="I299" s="566" t="s">
        <v>6618</v>
      </c>
      <c r="J299" s="566" t="s">
        <v>36</v>
      </c>
      <c r="K299" s="566" t="s">
        <v>6397</v>
      </c>
      <c r="L299" s="566" t="s">
        <v>6398</v>
      </c>
      <c r="M299" s="566" t="s">
        <v>6399</v>
      </c>
      <c r="N299" s="566" t="s">
        <v>44</v>
      </c>
    </row>
    <row r="300" spans="1:14" ht="15" customHeight="1">
      <c r="A300" s="565" t="s">
        <v>7269</v>
      </c>
      <c r="B300" s="568" t="s">
        <v>7270</v>
      </c>
      <c r="C300" s="568" t="s">
        <v>7271</v>
      </c>
      <c r="D300" s="566" t="s">
        <v>837</v>
      </c>
      <c r="E300" s="566" t="s">
        <v>361</v>
      </c>
      <c r="F300" s="566" t="s">
        <v>35</v>
      </c>
      <c r="G300" s="569">
        <v>36299</v>
      </c>
      <c r="H300" s="569">
        <v>43521</v>
      </c>
      <c r="I300" s="566" t="s">
        <v>6618</v>
      </c>
      <c r="J300" s="566" t="s">
        <v>36</v>
      </c>
      <c r="K300" s="566" t="s">
        <v>6397</v>
      </c>
      <c r="L300" s="566" t="s">
        <v>6398</v>
      </c>
      <c r="M300" s="566" t="s">
        <v>6399</v>
      </c>
      <c r="N300" s="566" t="s">
        <v>44</v>
      </c>
    </row>
    <row r="301" spans="1:14" ht="15" customHeight="1">
      <c r="A301" s="565" t="s">
        <v>7272</v>
      </c>
      <c r="B301" s="568" t="s">
        <v>7273</v>
      </c>
      <c r="C301" s="568" t="s">
        <v>7274</v>
      </c>
      <c r="D301" s="566" t="s">
        <v>837</v>
      </c>
      <c r="E301" s="566" t="s">
        <v>3721</v>
      </c>
      <c r="F301" s="566" t="s">
        <v>35</v>
      </c>
      <c r="G301" s="569">
        <v>33135</v>
      </c>
      <c r="H301" s="569">
        <v>43308</v>
      </c>
      <c r="I301" s="566" t="s">
        <v>6618</v>
      </c>
      <c r="J301" s="566" t="s">
        <v>36</v>
      </c>
      <c r="K301" s="566" t="s">
        <v>6397</v>
      </c>
      <c r="L301" s="566" t="s">
        <v>6398</v>
      </c>
      <c r="M301" s="566" t="s">
        <v>6399</v>
      </c>
      <c r="N301" s="566" t="s">
        <v>44</v>
      </c>
    </row>
    <row r="302" spans="1:14" ht="15" customHeight="1">
      <c r="A302" s="565" t="s">
        <v>7275</v>
      </c>
      <c r="B302" s="568" t="s">
        <v>7276</v>
      </c>
      <c r="C302" s="568" t="s">
        <v>7277</v>
      </c>
      <c r="D302" s="566" t="s">
        <v>837</v>
      </c>
      <c r="E302" s="566" t="s">
        <v>3721</v>
      </c>
      <c r="F302" s="566" t="s">
        <v>35</v>
      </c>
      <c r="G302" s="569">
        <v>36970</v>
      </c>
      <c r="H302" s="569">
        <v>42772</v>
      </c>
      <c r="I302" s="566" t="s">
        <v>6618</v>
      </c>
      <c r="J302" s="566" t="s">
        <v>36</v>
      </c>
      <c r="K302" s="566" t="s">
        <v>6397</v>
      </c>
      <c r="L302" s="566" t="s">
        <v>6398</v>
      </c>
      <c r="M302" s="566" t="s">
        <v>6399</v>
      </c>
      <c r="N302" s="566" t="s">
        <v>44</v>
      </c>
    </row>
    <row r="303" spans="1:14" ht="15" customHeight="1">
      <c r="A303" s="565" t="s">
        <v>7278</v>
      </c>
      <c r="B303" s="568" t="s">
        <v>7279</v>
      </c>
      <c r="C303" s="568" t="s">
        <v>6659</v>
      </c>
      <c r="D303" s="566" t="s">
        <v>837</v>
      </c>
      <c r="E303" s="566" t="s">
        <v>6559</v>
      </c>
      <c r="F303" s="566" t="s">
        <v>483</v>
      </c>
      <c r="G303" s="569">
        <v>39084</v>
      </c>
      <c r="H303" s="569">
        <v>42846</v>
      </c>
      <c r="I303" s="566" t="s">
        <v>6396</v>
      </c>
      <c r="J303" s="566" t="s">
        <v>484</v>
      </c>
      <c r="K303" s="566" t="s">
        <v>6397</v>
      </c>
      <c r="L303" s="566" t="s">
        <v>6398</v>
      </c>
      <c r="M303" s="566" t="s">
        <v>6407</v>
      </c>
      <c r="N303" s="566" t="s">
        <v>44</v>
      </c>
    </row>
    <row r="304" spans="1:14" ht="15" customHeight="1">
      <c r="A304" s="565" t="s">
        <v>7280</v>
      </c>
      <c r="B304" s="568" t="s">
        <v>7281</v>
      </c>
      <c r="C304" s="568" t="s">
        <v>6659</v>
      </c>
      <c r="D304" s="566" t="s">
        <v>837</v>
      </c>
      <c r="E304" s="566" t="s">
        <v>6559</v>
      </c>
      <c r="F304" s="566" t="s">
        <v>105</v>
      </c>
      <c r="G304" s="569">
        <v>39085</v>
      </c>
      <c r="H304" s="569">
        <v>42846</v>
      </c>
      <c r="I304" s="566" t="s">
        <v>6396</v>
      </c>
      <c r="J304" s="566" t="s">
        <v>36</v>
      </c>
      <c r="K304" s="566" t="s">
        <v>6397</v>
      </c>
      <c r="L304" s="566" t="s">
        <v>6398</v>
      </c>
      <c r="M304" s="566" t="s">
        <v>6407</v>
      </c>
      <c r="N304" s="566" t="s">
        <v>44</v>
      </c>
    </row>
    <row r="305" spans="1:14" ht="15" customHeight="1">
      <c r="A305" s="565" t="s">
        <v>7282</v>
      </c>
      <c r="B305" s="568" t="s">
        <v>7283</v>
      </c>
      <c r="C305" s="568" t="s">
        <v>7284</v>
      </c>
      <c r="D305" s="566" t="s">
        <v>837</v>
      </c>
      <c r="E305" s="566" t="s">
        <v>3721</v>
      </c>
      <c r="F305" s="566" t="s">
        <v>35</v>
      </c>
      <c r="G305" s="569">
        <v>37349</v>
      </c>
      <c r="H305" s="569">
        <v>44125</v>
      </c>
      <c r="I305" s="566" t="s">
        <v>6618</v>
      </c>
      <c r="J305" s="566" t="s">
        <v>36</v>
      </c>
      <c r="K305" s="566" t="s">
        <v>6397</v>
      </c>
      <c r="L305" s="566" t="s">
        <v>6398</v>
      </c>
      <c r="M305" s="566" t="s">
        <v>6399</v>
      </c>
      <c r="N305" s="566" t="s">
        <v>44</v>
      </c>
    </row>
    <row r="306" spans="1:14" ht="15" customHeight="1">
      <c r="A306" s="565" t="s">
        <v>7285</v>
      </c>
      <c r="B306" s="568" t="s">
        <v>7286</v>
      </c>
      <c r="C306" s="568" t="s">
        <v>7287</v>
      </c>
      <c r="D306" s="566" t="s">
        <v>837</v>
      </c>
      <c r="E306" s="566" t="s">
        <v>3721</v>
      </c>
      <c r="F306" s="566" t="s">
        <v>35</v>
      </c>
      <c r="G306" s="569">
        <v>36970</v>
      </c>
      <c r="H306" s="569">
        <v>44314</v>
      </c>
      <c r="I306" s="566" t="s">
        <v>6618</v>
      </c>
      <c r="J306" s="566" t="s">
        <v>36</v>
      </c>
      <c r="K306" s="566" t="s">
        <v>6397</v>
      </c>
      <c r="L306" s="566" t="s">
        <v>6398</v>
      </c>
      <c r="M306" s="566" t="s">
        <v>6399</v>
      </c>
      <c r="N306" s="566" t="s">
        <v>44</v>
      </c>
    </row>
    <row r="307" spans="1:14" ht="15" customHeight="1">
      <c r="A307" s="565" t="s">
        <v>7288</v>
      </c>
      <c r="B307" s="568" t="s">
        <v>7289</v>
      </c>
      <c r="C307" s="568" t="s">
        <v>7167</v>
      </c>
      <c r="D307" s="566" t="s">
        <v>837</v>
      </c>
      <c r="E307" s="566" t="s">
        <v>2940</v>
      </c>
      <c r="F307" s="566" t="s">
        <v>105</v>
      </c>
      <c r="G307" s="569">
        <v>39084</v>
      </c>
      <c r="H307" s="569">
        <v>43301</v>
      </c>
      <c r="I307" s="566" t="s">
        <v>6396</v>
      </c>
      <c r="J307" s="566" t="s">
        <v>36</v>
      </c>
      <c r="K307" s="566" t="s">
        <v>6397</v>
      </c>
      <c r="L307" s="566" t="s">
        <v>6398</v>
      </c>
      <c r="M307" s="566" t="s">
        <v>6407</v>
      </c>
      <c r="N307" s="566" t="s">
        <v>44</v>
      </c>
    </row>
    <row r="308" spans="1:14" ht="15" customHeight="1">
      <c r="A308" s="565" t="s">
        <v>7290</v>
      </c>
      <c r="B308" s="568" t="s">
        <v>7291</v>
      </c>
      <c r="C308" s="568" t="s">
        <v>7167</v>
      </c>
      <c r="D308" s="566" t="s">
        <v>837</v>
      </c>
      <c r="E308" s="566" t="s">
        <v>2940</v>
      </c>
      <c r="F308" s="566" t="s">
        <v>483</v>
      </c>
      <c r="G308" s="569">
        <v>39080</v>
      </c>
      <c r="H308" s="569">
        <v>43301</v>
      </c>
      <c r="I308" s="566" t="s">
        <v>6396</v>
      </c>
      <c r="J308" s="566" t="s">
        <v>484</v>
      </c>
      <c r="K308" s="566" t="s">
        <v>6397</v>
      </c>
      <c r="L308" s="566" t="s">
        <v>6398</v>
      </c>
      <c r="M308" s="566" t="s">
        <v>6407</v>
      </c>
      <c r="N308" s="566" t="s">
        <v>44</v>
      </c>
    </row>
    <row r="309" spans="1:14" ht="15" customHeight="1">
      <c r="A309" s="565" t="s">
        <v>7292</v>
      </c>
      <c r="B309" s="568" t="s">
        <v>7293</v>
      </c>
      <c r="C309" s="568" t="s">
        <v>7294</v>
      </c>
      <c r="D309" s="566" t="s">
        <v>837</v>
      </c>
      <c r="E309" s="566" t="s">
        <v>2940</v>
      </c>
      <c r="F309" s="566" t="s">
        <v>483</v>
      </c>
      <c r="G309" s="569">
        <v>39080</v>
      </c>
      <c r="H309" s="569">
        <v>42705</v>
      </c>
      <c r="I309" s="566" t="s">
        <v>6396</v>
      </c>
      <c r="J309" s="566" t="s">
        <v>484</v>
      </c>
      <c r="K309" s="566" t="s">
        <v>6397</v>
      </c>
      <c r="L309" s="566" t="s">
        <v>6398</v>
      </c>
      <c r="M309" s="566" t="s">
        <v>6407</v>
      </c>
      <c r="N309" s="566" t="s">
        <v>44</v>
      </c>
    </row>
    <row r="310" spans="1:14" ht="15" customHeight="1">
      <c r="A310" s="565" t="s">
        <v>7295</v>
      </c>
      <c r="B310" s="568" t="s">
        <v>7296</v>
      </c>
      <c r="C310" s="568" t="s">
        <v>7297</v>
      </c>
      <c r="D310" s="566" t="s">
        <v>837</v>
      </c>
      <c r="E310" s="566" t="s">
        <v>2940</v>
      </c>
      <c r="F310" s="566" t="s">
        <v>105</v>
      </c>
      <c r="G310" s="569">
        <v>39085</v>
      </c>
      <c r="H310" s="569">
        <v>42711</v>
      </c>
      <c r="I310" s="566" t="s">
        <v>6396</v>
      </c>
      <c r="J310" s="566" t="s">
        <v>36</v>
      </c>
      <c r="K310" s="566" t="s">
        <v>6397</v>
      </c>
      <c r="L310" s="566" t="s">
        <v>6398</v>
      </c>
      <c r="M310" s="566" t="s">
        <v>6407</v>
      </c>
      <c r="N310" s="566" t="s">
        <v>44</v>
      </c>
    </row>
    <row r="311" spans="1:14" ht="15" customHeight="1">
      <c r="A311" s="565" t="s">
        <v>7298</v>
      </c>
      <c r="B311" s="568" t="s">
        <v>7299</v>
      </c>
      <c r="C311" s="568" t="s">
        <v>7300</v>
      </c>
      <c r="D311" s="566" t="s">
        <v>837</v>
      </c>
      <c r="E311" s="566" t="s">
        <v>2894</v>
      </c>
      <c r="F311" s="566" t="s">
        <v>483</v>
      </c>
      <c r="G311" s="569">
        <v>39449</v>
      </c>
      <c r="H311" s="569">
        <v>43728</v>
      </c>
      <c r="I311" s="566" t="s">
        <v>6396</v>
      </c>
      <c r="J311" s="566" t="s">
        <v>484</v>
      </c>
      <c r="K311" s="566" t="s">
        <v>6397</v>
      </c>
      <c r="L311" s="566" t="s">
        <v>6398</v>
      </c>
      <c r="M311" s="566" t="s">
        <v>6399</v>
      </c>
      <c r="N311" s="566" t="s">
        <v>44</v>
      </c>
    </row>
    <row r="312" spans="1:14" ht="15" customHeight="1">
      <c r="A312" s="565" t="s">
        <v>7301</v>
      </c>
      <c r="B312" s="568" t="s">
        <v>7302</v>
      </c>
      <c r="C312" s="568" t="s">
        <v>7300</v>
      </c>
      <c r="D312" s="566" t="s">
        <v>837</v>
      </c>
      <c r="E312" s="566" t="s">
        <v>2894</v>
      </c>
      <c r="F312" s="566" t="s">
        <v>105</v>
      </c>
      <c r="G312" s="569">
        <v>39449</v>
      </c>
      <c r="H312" s="569">
        <v>43741</v>
      </c>
      <c r="I312" s="566" t="s">
        <v>6396</v>
      </c>
      <c r="J312" s="566" t="s">
        <v>36</v>
      </c>
      <c r="K312" s="566" t="s">
        <v>6397</v>
      </c>
      <c r="L312" s="566" t="s">
        <v>6398</v>
      </c>
      <c r="M312" s="566" t="s">
        <v>6399</v>
      </c>
      <c r="N312" s="566" t="s">
        <v>44</v>
      </c>
    </row>
    <row r="313" spans="1:14" ht="15" customHeight="1">
      <c r="A313" s="565" t="s">
        <v>7303</v>
      </c>
      <c r="B313" s="568" t="s">
        <v>7304</v>
      </c>
      <c r="C313" s="568" t="s">
        <v>7305</v>
      </c>
      <c r="D313" s="566" t="s">
        <v>837</v>
      </c>
      <c r="E313" s="566" t="s">
        <v>2894</v>
      </c>
      <c r="F313" s="566" t="s">
        <v>483</v>
      </c>
      <c r="G313" s="569">
        <v>39449</v>
      </c>
      <c r="H313" s="569">
        <v>43728</v>
      </c>
      <c r="I313" s="566" t="s">
        <v>6396</v>
      </c>
      <c r="J313" s="566" t="s">
        <v>484</v>
      </c>
      <c r="K313" s="566" t="s">
        <v>6397</v>
      </c>
      <c r="L313" s="566" t="s">
        <v>6398</v>
      </c>
      <c r="M313" s="566" t="s">
        <v>6399</v>
      </c>
      <c r="N313" s="566" t="s">
        <v>337</v>
      </c>
    </row>
    <row r="314" spans="1:14" ht="15" customHeight="1">
      <c r="A314" s="565" t="s">
        <v>7306</v>
      </c>
      <c r="B314" s="568" t="s">
        <v>7307</v>
      </c>
      <c r="C314" s="568" t="s">
        <v>7305</v>
      </c>
      <c r="D314" s="566" t="s">
        <v>837</v>
      </c>
      <c r="E314" s="566" t="s">
        <v>2894</v>
      </c>
      <c r="F314" s="566" t="s">
        <v>105</v>
      </c>
      <c r="G314" s="569">
        <v>39449</v>
      </c>
      <c r="H314" s="569">
        <v>43741</v>
      </c>
      <c r="I314" s="566" t="s">
        <v>6396</v>
      </c>
      <c r="J314" s="566" t="s">
        <v>36</v>
      </c>
      <c r="K314" s="566" t="s">
        <v>6397</v>
      </c>
      <c r="L314" s="566" t="s">
        <v>6398</v>
      </c>
      <c r="M314" s="566" t="s">
        <v>6399</v>
      </c>
      <c r="N314" s="566" t="s">
        <v>337</v>
      </c>
    </row>
    <row r="315" spans="1:14" ht="15" customHeight="1">
      <c r="A315" s="565" t="s">
        <v>7308</v>
      </c>
      <c r="B315" s="568" t="s">
        <v>7309</v>
      </c>
      <c r="C315" s="568" t="s">
        <v>7310</v>
      </c>
      <c r="D315" s="566" t="s">
        <v>837</v>
      </c>
      <c r="E315" s="566" t="s">
        <v>2894</v>
      </c>
      <c r="F315" s="566" t="s">
        <v>483</v>
      </c>
      <c r="G315" s="569">
        <v>39449</v>
      </c>
      <c r="H315" s="569">
        <v>43728</v>
      </c>
      <c r="I315" s="566" t="s">
        <v>6396</v>
      </c>
      <c r="J315" s="566" t="s">
        <v>484</v>
      </c>
      <c r="K315" s="566" t="s">
        <v>6397</v>
      </c>
      <c r="L315" s="566" t="s">
        <v>6398</v>
      </c>
      <c r="M315" s="566" t="s">
        <v>6399</v>
      </c>
      <c r="N315" s="566" t="s">
        <v>44</v>
      </c>
    </row>
    <row r="316" spans="1:14" ht="15" customHeight="1">
      <c r="A316" s="565" t="s">
        <v>7311</v>
      </c>
      <c r="B316" s="568" t="s">
        <v>7312</v>
      </c>
      <c r="C316" s="568" t="s">
        <v>7310</v>
      </c>
      <c r="D316" s="566" t="s">
        <v>837</v>
      </c>
      <c r="E316" s="566" t="s">
        <v>2894</v>
      </c>
      <c r="F316" s="566" t="s">
        <v>105</v>
      </c>
      <c r="G316" s="569">
        <v>39449</v>
      </c>
      <c r="H316" s="569">
        <v>43741</v>
      </c>
      <c r="I316" s="566" t="s">
        <v>6396</v>
      </c>
      <c r="J316" s="566" t="s">
        <v>36</v>
      </c>
      <c r="K316" s="566" t="s">
        <v>6397</v>
      </c>
      <c r="L316" s="566" t="s">
        <v>6398</v>
      </c>
      <c r="M316" s="566" t="s">
        <v>6399</v>
      </c>
      <c r="N316" s="566" t="s">
        <v>44</v>
      </c>
    </row>
    <row r="317" spans="1:14" ht="15" customHeight="1">
      <c r="A317" s="565" t="s">
        <v>7313</v>
      </c>
      <c r="B317" s="568" t="s">
        <v>7314</v>
      </c>
      <c r="C317" s="568" t="s">
        <v>7315</v>
      </c>
      <c r="D317" s="566" t="s">
        <v>837</v>
      </c>
      <c r="E317" s="566" t="s">
        <v>6559</v>
      </c>
      <c r="F317" s="566" t="s">
        <v>105</v>
      </c>
      <c r="G317" s="569">
        <v>39449</v>
      </c>
      <c r="H317" s="569">
        <v>43741</v>
      </c>
      <c r="I317" s="566" t="s">
        <v>6396</v>
      </c>
      <c r="J317" s="566" t="s">
        <v>36</v>
      </c>
      <c r="K317" s="566" t="s">
        <v>6397</v>
      </c>
      <c r="L317" s="566" t="s">
        <v>6398</v>
      </c>
      <c r="M317" s="566" t="s">
        <v>6407</v>
      </c>
      <c r="N317" s="566" t="s">
        <v>44</v>
      </c>
    </row>
    <row r="318" spans="1:14" ht="15" customHeight="1">
      <c r="A318" s="565" t="s">
        <v>7316</v>
      </c>
      <c r="B318" s="568" t="s">
        <v>7317</v>
      </c>
      <c r="C318" s="568" t="s">
        <v>7318</v>
      </c>
      <c r="D318" s="566" t="s">
        <v>837</v>
      </c>
      <c r="E318" s="566" t="s">
        <v>6414</v>
      </c>
      <c r="F318" s="566" t="s">
        <v>105</v>
      </c>
      <c r="G318" s="569">
        <v>36727</v>
      </c>
      <c r="H318" s="569">
        <v>43846</v>
      </c>
      <c r="I318" s="566" t="s">
        <v>6396</v>
      </c>
      <c r="J318" s="566" t="s">
        <v>36</v>
      </c>
      <c r="K318" s="566" t="s">
        <v>6397</v>
      </c>
      <c r="L318" s="566" t="s">
        <v>6398</v>
      </c>
      <c r="M318" s="566" t="s">
        <v>6399</v>
      </c>
      <c r="N318" s="566" t="s">
        <v>44</v>
      </c>
    </row>
    <row r="319" spans="1:14" ht="15" customHeight="1">
      <c r="A319" s="565" t="s">
        <v>7319</v>
      </c>
      <c r="B319" s="568" t="s">
        <v>7320</v>
      </c>
      <c r="C319" s="568" t="s">
        <v>7318</v>
      </c>
      <c r="D319" s="566" t="s">
        <v>837</v>
      </c>
      <c r="E319" s="566" t="s">
        <v>6414</v>
      </c>
      <c r="F319" s="566" t="s">
        <v>483</v>
      </c>
      <c r="G319" s="569">
        <v>36179</v>
      </c>
      <c r="H319" s="569">
        <v>43846</v>
      </c>
      <c r="I319" s="566" t="s">
        <v>6396</v>
      </c>
      <c r="J319" s="566" t="s">
        <v>484</v>
      </c>
      <c r="K319" s="566" t="s">
        <v>6397</v>
      </c>
      <c r="L319" s="566" t="s">
        <v>6398</v>
      </c>
      <c r="M319" s="566" t="s">
        <v>6399</v>
      </c>
      <c r="N319" s="566" t="s">
        <v>44</v>
      </c>
    </row>
    <row r="320" spans="1:14" ht="15" customHeight="1">
      <c r="A320" s="565" t="s">
        <v>7321</v>
      </c>
      <c r="B320" s="568" t="s">
        <v>7322</v>
      </c>
      <c r="C320" s="568" t="s">
        <v>7318</v>
      </c>
      <c r="D320" s="566" t="s">
        <v>837</v>
      </c>
      <c r="E320" s="566" t="s">
        <v>6414</v>
      </c>
      <c r="F320" s="566" t="s">
        <v>483</v>
      </c>
      <c r="G320" s="569">
        <v>36881</v>
      </c>
      <c r="H320" s="569">
        <v>44692</v>
      </c>
      <c r="I320" s="566" t="s">
        <v>6396</v>
      </c>
      <c r="J320" s="566" t="s">
        <v>1683</v>
      </c>
      <c r="K320" s="566" t="s">
        <v>6397</v>
      </c>
      <c r="L320" s="566" t="s">
        <v>6398</v>
      </c>
      <c r="M320" s="566" t="s">
        <v>6399</v>
      </c>
      <c r="N320" s="566" t="s">
        <v>44</v>
      </c>
    </row>
    <row r="321" spans="1:14" ht="15" customHeight="1">
      <c r="A321" s="565" t="s">
        <v>7323</v>
      </c>
      <c r="B321" s="568" t="s">
        <v>7324</v>
      </c>
      <c r="C321" s="568" t="s">
        <v>7325</v>
      </c>
      <c r="D321" s="566" t="s">
        <v>837</v>
      </c>
      <c r="E321" s="566" t="s">
        <v>2940</v>
      </c>
      <c r="F321" s="566" t="s">
        <v>483</v>
      </c>
      <c r="G321" s="569">
        <v>39449</v>
      </c>
      <c r="H321" s="569">
        <v>43654</v>
      </c>
      <c r="I321" s="566" t="s">
        <v>6396</v>
      </c>
      <c r="J321" s="566" t="s">
        <v>484</v>
      </c>
      <c r="K321" s="566" t="s">
        <v>6397</v>
      </c>
      <c r="L321" s="566" t="s">
        <v>6398</v>
      </c>
      <c r="M321" s="566" t="s">
        <v>6407</v>
      </c>
      <c r="N321" s="566" t="s">
        <v>44</v>
      </c>
    </row>
    <row r="322" spans="1:14" ht="15" customHeight="1">
      <c r="A322" s="565" t="s">
        <v>7326</v>
      </c>
      <c r="B322" s="568" t="s">
        <v>7327</v>
      </c>
      <c r="C322" s="568" t="s">
        <v>7325</v>
      </c>
      <c r="D322" s="566" t="s">
        <v>837</v>
      </c>
      <c r="E322" s="566" t="s">
        <v>2940</v>
      </c>
      <c r="F322" s="566" t="s">
        <v>105</v>
      </c>
      <c r="G322" s="569">
        <v>39449</v>
      </c>
      <c r="H322" s="569">
        <v>43711</v>
      </c>
      <c r="I322" s="566" t="s">
        <v>6396</v>
      </c>
      <c r="J322" s="566" t="s">
        <v>36</v>
      </c>
      <c r="K322" s="566" t="s">
        <v>6397</v>
      </c>
      <c r="L322" s="566" t="s">
        <v>6398</v>
      </c>
      <c r="M322" s="566" t="s">
        <v>6407</v>
      </c>
      <c r="N322" s="566" t="s">
        <v>44</v>
      </c>
    </row>
    <row r="323" spans="1:14" ht="15" customHeight="1">
      <c r="A323" s="565" t="s">
        <v>7328</v>
      </c>
      <c r="B323" s="568" t="s">
        <v>7329</v>
      </c>
      <c r="C323" s="568" t="s">
        <v>7315</v>
      </c>
      <c r="D323" s="566" t="s">
        <v>837</v>
      </c>
      <c r="E323" s="566" t="s">
        <v>6559</v>
      </c>
      <c r="F323" s="566" t="s">
        <v>483</v>
      </c>
      <c r="G323" s="569">
        <v>39449</v>
      </c>
      <c r="H323" s="569">
        <v>43741</v>
      </c>
      <c r="I323" s="566" t="s">
        <v>6396</v>
      </c>
      <c r="J323" s="566" t="s">
        <v>484</v>
      </c>
      <c r="K323" s="566" t="s">
        <v>6397</v>
      </c>
      <c r="L323" s="566" t="s">
        <v>6398</v>
      </c>
      <c r="M323" s="566" t="s">
        <v>6407</v>
      </c>
      <c r="N323" s="566" t="s">
        <v>44</v>
      </c>
    </row>
    <row r="324" spans="1:14" ht="15" customHeight="1">
      <c r="A324" s="565" t="s">
        <v>7330</v>
      </c>
      <c r="B324" s="568" t="s">
        <v>7331</v>
      </c>
      <c r="C324" s="568" t="s">
        <v>7332</v>
      </c>
      <c r="D324" s="566" t="s">
        <v>837</v>
      </c>
      <c r="E324" s="566" t="s">
        <v>2894</v>
      </c>
      <c r="F324" s="566" t="s">
        <v>483</v>
      </c>
      <c r="G324" s="569">
        <v>39449</v>
      </c>
      <c r="H324" s="569">
        <v>44292</v>
      </c>
      <c r="I324" s="566" t="s">
        <v>6396</v>
      </c>
      <c r="J324" s="566" t="s">
        <v>484</v>
      </c>
      <c r="K324" s="566" t="s">
        <v>6397</v>
      </c>
      <c r="L324" s="566" t="s">
        <v>6398</v>
      </c>
      <c r="M324" s="566" t="s">
        <v>6568</v>
      </c>
      <c r="N324" s="566" t="s">
        <v>44</v>
      </c>
    </row>
    <row r="325" spans="1:14" ht="15" customHeight="1">
      <c r="A325" s="565" t="s">
        <v>7333</v>
      </c>
      <c r="B325" s="568" t="s">
        <v>7334</v>
      </c>
      <c r="C325" s="568" t="s">
        <v>7332</v>
      </c>
      <c r="D325" s="566" t="s">
        <v>837</v>
      </c>
      <c r="E325" s="566" t="s">
        <v>2894</v>
      </c>
      <c r="F325" s="566" t="s">
        <v>105</v>
      </c>
      <c r="G325" s="569">
        <v>39449</v>
      </c>
      <c r="H325" s="569">
        <v>44292</v>
      </c>
      <c r="I325" s="566" t="s">
        <v>6396</v>
      </c>
      <c r="J325" s="566" t="s">
        <v>36</v>
      </c>
      <c r="K325" s="566" t="s">
        <v>6397</v>
      </c>
      <c r="L325" s="566" t="s">
        <v>6398</v>
      </c>
      <c r="M325" s="566" t="s">
        <v>6568</v>
      </c>
      <c r="N325" s="566" t="s">
        <v>44</v>
      </c>
    </row>
    <row r="326" spans="1:14" ht="15" customHeight="1">
      <c r="A326" s="565" t="s">
        <v>7335</v>
      </c>
      <c r="B326" s="568" t="s">
        <v>7336</v>
      </c>
      <c r="C326" s="568" t="s">
        <v>7337</v>
      </c>
      <c r="D326" s="566" t="s">
        <v>837</v>
      </c>
      <c r="E326" s="566" t="s">
        <v>2052</v>
      </c>
      <c r="F326" s="566" t="s">
        <v>105</v>
      </c>
      <c r="G326" s="569">
        <v>39449</v>
      </c>
      <c r="H326" s="569">
        <v>44544</v>
      </c>
      <c r="I326" s="566" t="s">
        <v>6396</v>
      </c>
      <c r="J326" s="566" t="s">
        <v>36</v>
      </c>
      <c r="K326" s="566" t="s">
        <v>6397</v>
      </c>
      <c r="L326" s="566" t="s">
        <v>6398</v>
      </c>
      <c r="M326" s="566" t="s">
        <v>6399</v>
      </c>
      <c r="N326" s="566" t="s">
        <v>44</v>
      </c>
    </row>
    <row r="327" spans="1:14" ht="15" customHeight="1">
      <c r="A327" s="565" t="s">
        <v>7338</v>
      </c>
      <c r="B327" s="568" t="s">
        <v>7339</v>
      </c>
      <c r="C327" s="568" t="s">
        <v>7340</v>
      </c>
      <c r="D327" s="566" t="s">
        <v>837</v>
      </c>
      <c r="E327" s="566" t="s">
        <v>6559</v>
      </c>
      <c r="F327" s="566" t="s">
        <v>483</v>
      </c>
      <c r="G327" s="569">
        <v>39084</v>
      </c>
      <c r="H327" s="569">
        <v>44547</v>
      </c>
      <c r="I327" s="566" t="s">
        <v>6396</v>
      </c>
      <c r="J327" s="566" t="s">
        <v>484</v>
      </c>
      <c r="K327" s="566" t="s">
        <v>6397</v>
      </c>
      <c r="L327" s="566" t="s">
        <v>6398</v>
      </c>
      <c r="M327" s="566" t="s">
        <v>6407</v>
      </c>
      <c r="N327" s="566" t="s">
        <v>44</v>
      </c>
    </row>
    <row r="328" spans="1:14" ht="15" customHeight="1">
      <c r="A328" s="565" t="s">
        <v>7341</v>
      </c>
      <c r="B328" s="568" t="s">
        <v>7342</v>
      </c>
      <c r="C328" s="568" t="s">
        <v>7340</v>
      </c>
      <c r="D328" s="566" t="s">
        <v>837</v>
      </c>
      <c r="E328" s="566" t="s">
        <v>6559</v>
      </c>
      <c r="F328" s="566" t="s">
        <v>105</v>
      </c>
      <c r="G328" s="569">
        <v>39085</v>
      </c>
      <c r="H328" s="569">
        <v>44547</v>
      </c>
      <c r="I328" s="566" t="s">
        <v>6396</v>
      </c>
      <c r="J328" s="566" t="s">
        <v>36</v>
      </c>
      <c r="K328" s="566" t="s">
        <v>6397</v>
      </c>
      <c r="L328" s="566" t="s">
        <v>6398</v>
      </c>
      <c r="M328" s="566" t="s">
        <v>6407</v>
      </c>
      <c r="N328" s="566" t="s">
        <v>44</v>
      </c>
    </row>
    <row r="329" spans="1:14" ht="15" customHeight="1">
      <c r="A329" s="565" t="s">
        <v>7343</v>
      </c>
      <c r="B329" s="568" t="s">
        <v>7344</v>
      </c>
      <c r="C329" s="568" t="s">
        <v>7345</v>
      </c>
      <c r="D329" s="566" t="s">
        <v>837</v>
      </c>
      <c r="E329" s="566" t="s">
        <v>6559</v>
      </c>
      <c r="F329" s="566" t="s">
        <v>105</v>
      </c>
      <c r="G329" s="569">
        <v>39449</v>
      </c>
      <c r="H329" s="569">
        <v>44648</v>
      </c>
      <c r="I329" s="566" t="s">
        <v>6396</v>
      </c>
      <c r="J329" s="566" t="s">
        <v>36</v>
      </c>
      <c r="K329" s="566" t="s">
        <v>6397</v>
      </c>
      <c r="L329" s="566" t="s">
        <v>6398</v>
      </c>
      <c r="M329" s="566" t="s">
        <v>6407</v>
      </c>
      <c r="N329" s="566" t="s">
        <v>44</v>
      </c>
    </row>
    <row r="330" spans="1:14" ht="15" customHeight="1">
      <c r="A330" s="565" t="s">
        <v>7346</v>
      </c>
      <c r="B330" s="568" t="s">
        <v>7347</v>
      </c>
      <c r="C330" s="568" t="s">
        <v>7345</v>
      </c>
      <c r="D330" s="566" t="s">
        <v>837</v>
      </c>
      <c r="E330" s="566" t="s">
        <v>6559</v>
      </c>
      <c r="F330" s="566" t="s">
        <v>483</v>
      </c>
      <c r="G330" s="569">
        <v>39449</v>
      </c>
      <c r="H330" s="569">
        <v>44648</v>
      </c>
      <c r="I330" s="566" t="s">
        <v>6396</v>
      </c>
      <c r="J330" s="566" t="s">
        <v>484</v>
      </c>
      <c r="K330" s="566" t="s">
        <v>6397</v>
      </c>
      <c r="L330" s="566" t="s">
        <v>6398</v>
      </c>
      <c r="M330" s="566" t="s">
        <v>6407</v>
      </c>
      <c r="N330" s="566" t="s">
        <v>44</v>
      </c>
    </row>
    <row r="331" spans="1:14" ht="15" customHeight="1">
      <c r="A331" s="565" t="s">
        <v>7348</v>
      </c>
      <c r="B331" s="568" t="s">
        <v>7349</v>
      </c>
      <c r="C331" s="568" t="s">
        <v>7350</v>
      </c>
      <c r="D331" s="566" t="s">
        <v>837</v>
      </c>
      <c r="E331" s="566" t="s">
        <v>3652</v>
      </c>
      <c r="F331" s="566" t="s">
        <v>35</v>
      </c>
      <c r="G331" s="569">
        <v>37327</v>
      </c>
      <c r="H331" s="569">
        <v>43525</v>
      </c>
      <c r="I331" s="566" t="s">
        <v>6618</v>
      </c>
      <c r="J331" s="566" t="s">
        <v>36</v>
      </c>
      <c r="K331" s="566" t="s">
        <v>6397</v>
      </c>
      <c r="L331" s="566" t="s">
        <v>6398</v>
      </c>
      <c r="M331" s="566" t="s">
        <v>6399</v>
      </c>
      <c r="N331" s="566" t="s">
        <v>44</v>
      </c>
    </row>
    <row r="332" spans="1:14" ht="15" customHeight="1">
      <c r="A332" s="565" t="s">
        <v>7351</v>
      </c>
      <c r="B332" s="568" t="s">
        <v>7352</v>
      </c>
      <c r="C332" s="568" t="s">
        <v>7353</v>
      </c>
      <c r="D332" s="566" t="s">
        <v>837</v>
      </c>
      <c r="E332" s="566" t="s">
        <v>2940</v>
      </c>
      <c r="F332" s="566" t="s">
        <v>105</v>
      </c>
      <c r="G332" s="569">
        <v>39085</v>
      </c>
      <c r="H332" s="569">
        <v>42801</v>
      </c>
      <c r="I332" s="566" t="s">
        <v>6396</v>
      </c>
      <c r="J332" s="566" t="s">
        <v>36</v>
      </c>
      <c r="K332" s="566" t="s">
        <v>6397</v>
      </c>
      <c r="L332" s="566" t="s">
        <v>6398</v>
      </c>
      <c r="M332" s="566" t="s">
        <v>6399</v>
      </c>
      <c r="N332" s="566" t="s">
        <v>44</v>
      </c>
    </row>
    <row r="333" spans="1:14" ht="15" customHeight="1">
      <c r="A333" s="565" t="s">
        <v>7354</v>
      </c>
      <c r="B333" s="568" t="s">
        <v>7355</v>
      </c>
      <c r="C333" s="568" t="s">
        <v>7353</v>
      </c>
      <c r="D333" s="566" t="s">
        <v>837</v>
      </c>
      <c r="E333" s="566" t="s">
        <v>2940</v>
      </c>
      <c r="F333" s="566" t="s">
        <v>483</v>
      </c>
      <c r="G333" s="569">
        <v>39080</v>
      </c>
      <c r="H333" s="569">
        <v>42801</v>
      </c>
      <c r="I333" s="566" t="s">
        <v>6396</v>
      </c>
      <c r="J333" s="566" t="s">
        <v>484</v>
      </c>
      <c r="K333" s="566" t="s">
        <v>6397</v>
      </c>
      <c r="L333" s="566" t="s">
        <v>6398</v>
      </c>
      <c r="M333" s="566" t="s">
        <v>6399</v>
      </c>
      <c r="N333" s="566" t="s">
        <v>44</v>
      </c>
    </row>
    <row r="334" spans="1:14" ht="15" customHeight="1">
      <c r="A334" s="565" t="s">
        <v>7356</v>
      </c>
      <c r="B334" s="568" t="s">
        <v>7357</v>
      </c>
      <c r="C334" s="568" t="s">
        <v>7358</v>
      </c>
      <c r="D334" s="566" t="s">
        <v>837</v>
      </c>
      <c r="E334" s="566" t="s">
        <v>2052</v>
      </c>
      <c r="F334" s="566" t="s">
        <v>105</v>
      </c>
      <c r="G334" s="569">
        <v>38139</v>
      </c>
      <c r="H334" s="569">
        <v>44181</v>
      </c>
      <c r="I334" s="566" t="s">
        <v>6396</v>
      </c>
      <c r="J334" s="566" t="s">
        <v>36</v>
      </c>
      <c r="K334" s="566" t="s">
        <v>6397</v>
      </c>
      <c r="L334" s="566" t="s">
        <v>6398</v>
      </c>
      <c r="M334" s="566" t="s">
        <v>6399</v>
      </c>
      <c r="N334" s="566" t="s">
        <v>44</v>
      </c>
    </row>
    <row r="335" spans="1:14" ht="15" customHeight="1">
      <c r="A335" s="565" t="s">
        <v>7359</v>
      </c>
      <c r="B335" s="568" t="s">
        <v>7360</v>
      </c>
      <c r="C335" s="568" t="s">
        <v>7361</v>
      </c>
      <c r="D335" s="566" t="s">
        <v>837</v>
      </c>
      <c r="E335" s="566" t="s">
        <v>2052</v>
      </c>
      <c r="F335" s="566" t="s">
        <v>483</v>
      </c>
      <c r="G335" s="569">
        <v>39449</v>
      </c>
      <c r="H335" s="569">
        <v>44368</v>
      </c>
      <c r="I335" s="566" t="s">
        <v>6396</v>
      </c>
      <c r="J335" s="566" t="s">
        <v>484</v>
      </c>
      <c r="K335" s="566" t="s">
        <v>6397</v>
      </c>
      <c r="L335" s="566" t="s">
        <v>6398</v>
      </c>
      <c r="M335" s="566" t="s">
        <v>6399</v>
      </c>
      <c r="N335" s="566" t="s">
        <v>44</v>
      </c>
    </row>
    <row r="336" spans="1:14" ht="15" customHeight="1">
      <c r="A336" s="565" t="s">
        <v>7362</v>
      </c>
      <c r="B336" s="568" t="s">
        <v>7363</v>
      </c>
      <c r="C336" s="568" t="s">
        <v>7361</v>
      </c>
      <c r="D336" s="566" t="s">
        <v>837</v>
      </c>
      <c r="E336" s="566" t="s">
        <v>2052</v>
      </c>
      <c r="F336" s="566" t="s">
        <v>105</v>
      </c>
      <c r="G336" s="569">
        <v>39449</v>
      </c>
      <c r="H336" s="569">
        <v>44368</v>
      </c>
      <c r="I336" s="566" t="s">
        <v>6396</v>
      </c>
      <c r="J336" s="566" t="s">
        <v>36</v>
      </c>
      <c r="K336" s="566" t="s">
        <v>6397</v>
      </c>
      <c r="L336" s="566" t="s">
        <v>6398</v>
      </c>
      <c r="M336" s="566" t="s">
        <v>6399</v>
      </c>
      <c r="N336" s="566" t="s">
        <v>44</v>
      </c>
    </row>
    <row r="337" spans="1:14" ht="15" customHeight="1">
      <c r="A337" s="565" t="s">
        <v>7364</v>
      </c>
      <c r="B337" s="568" t="s">
        <v>7365</v>
      </c>
      <c r="C337" s="568" t="s">
        <v>7366</v>
      </c>
      <c r="D337" s="566" t="s">
        <v>837</v>
      </c>
      <c r="E337" s="566" t="s">
        <v>2052</v>
      </c>
      <c r="F337" s="566" t="s">
        <v>483</v>
      </c>
      <c r="G337" s="569">
        <v>39449</v>
      </c>
      <c r="H337" s="569">
        <v>43836</v>
      </c>
      <c r="I337" s="566" t="s">
        <v>6396</v>
      </c>
      <c r="J337" s="566" t="s">
        <v>484</v>
      </c>
      <c r="K337" s="566" t="s">
        <v>6397</v>
      </c>
      <c r="L337" s="566" t="s">
        <v>6398</v>
      </c>
      <c r="M337" s="566" t="s">
        <v>6399</v>
      </c>
      <c r="N337" s="566" t="s">
        <v>44</v>
      </c>
    </row>
    <row r="338" spans="1:14" ht="15" customHeight="1">
      <c r="A338" s="565" t="s">
        <v>7367</v>
      </c>
      <c r="B338" s="568" t="s">
        <v>7368</v>
      </c>
      <c r="C338" s="568" t="s">
        <v>7369</v>
      </c>
      <c r="D338" s="566" t="s">
        <v>837</v>
      </c>
      <c r="E338" s="566" t="s">
        <v>2052</v>
      </c>
      <c r="F338" s="566" t="s">
        <v>105</v>
      </c>
      <c r="G338" s="569">
        <v>39449</v>
      </c>
      <c r="H338" s="569">
        <v>44544</v>
      </c>
      <c r="I338" s="566" t="s">
        <v>6396</v>
      </c>
      <c r="J338" s="566" t="s">
        <v>36</v>
      </c>
      <c r="K338" s="566" t="s">
        <v>6397</v>
      </c>
      <c r="L338" s="566" t="s">
        <v>6398</v>
      </c>
      <c r="M338" s="566" t="s">
        <v>6399</v>
      </c>
      <c r="N338" s="566" t="s">
        <v>44</v>
      </c>
    </row>
    <row r="339" spans="1:14" ht="15" customHeight="1">
      <c r="A339" s="565" t="s">
        <v>7370</v>
      </c>
      <c r="B339" s="568" t="s">
        <v>7371</v>
      </c>
      <c r="C339" s="568" t="s">
        <v>7369</v>
      </c>
      <c r="D339" s="566" t="s">
        <v>837</v>
      </c>
      <c r="E339" s="566" t="s">
        <v>2052</v>
      </c>
      <c r="F339" s="566" t="s">
        <v>105</v>
      </c>
      <c r="G339" s="569">
        <v>39449</v>
      </c>
      <c r="H339" s="569">
        <v>44544</v>
      </c>
      <c r="I339" s="566" t="s">
        <v>6396</v>
      </c>
      <c r="J339" s="566" t="s">
        <v>36</v>
      </c>
      <c r="K339" s="566" t="s">
        <v>6397</v>
      </c>
      <c r="L339" s="566" t="s">
        <v>6398</v>
      </c>
      <c r="M339" s="566" t="s">
        <v>6399</v>
      </c>
      <c r="N339" s="566" t="s">
        <v>44</v>
      </c>
    </row>
    <row r="340" spans="1:14" ht="15" customHeight="1">
      <c r="A340" s="565" t="s">
        <v>7372</v>
      </c>
      <c r="B340" s="568" t="s">
        <v>7373</v>
      </c>
      <c r="C340" s="568" t="s">
        <v>7374</v>
      </c>
      <c r="D340" s="566" t="s">
        <v>837</v>
      </c>
      <c r="E340" s="566" t="s">
        <v>2052</v>
      </c>
      <c r="F340" s="566" t="s">
        <v>105</v>
      </c>
      <c r="G340" s="569">
        <v>38139</v>
      </c>
      <c r="H340" s="569">
        <v>44277</v>
      </c>
      <c r="I340" s="566" t="s">
        <v>6396</v>
      </c>
      <c r="J340" s="566" t="s">
        <v>36</v>
      </c>
      <c r="K340" s="566" t="s">
        <v>6397</v>
      </c>
      <c r="L340" s="566" t="s">
        <v>6398</v>
      </c>
      <c r="M340" s="566" t="s">
        <v>6399</v>
      </c>
      <c r="N340" s="566" t="s">
        <v>44</v>
      </c>
    </row>
    <row r="341" spans="1:14" ht="15" customHeight="1">
      <c r="A341" s="565" t="s">
        <v>7375</v>
      </c>
      <c r="B341" s="568" t="s">
        <v>7376</v>
      </c>
      <c r="C341" s="568" t="s">
        <v>7377</v>
      </c>
      <c r="D341" s="566" t="s">
        <v>837</v>
      </c>
      <c r="E341" s="566" t="s">
        <v>2052</v>
      </c>
      <c r="F341" s="566" t="s">
        <v>105</v>
      </c>
      <c r="G341" s="569">
        <v>38139</v>
      </c>
      <c r="H341" s="569">
        <v>44277</v>
      </c>
      <c r="I341" s="566" t="s">
        <v>6396</v>
      </c>
      <c r="J341" s="566" t="s">
        <v>36</v>
      </c>
      <c r="K341" s="566" t="s">
        <v>6397</v>
      </c>
      <c r="L341" s="566" t="s">
        <v>6398</v>
      </c>
      <c r="M341" s="566" t="s">
        <v>6399</v>
      </c>
      <c r="N341" s="566" t="s">
        <v>44</v>
      </c>
    </row>
    <row r="342" spans="1:14" ht="15" customHeight="1">
      <c r="A342" s="565" t="s">
        <v>7378</v>
      </c>
      <c r="B342" s="568" t="s">
        <v>7379</v>
      </c>
      <c r="C342" s="568" t="s">
        <v>7380</v>
      </c>
      <c r="D342" s="566" t="s">
        <v>837</v>
      </c>
      <c r="E342" s="566" t="s">
        <v>2052</v>
      </c>
      <c r="F342" s="566" t="s">
        <v>105</v>
      </c>
      <c r="G342" s="569">
        <v>38139</v>
      </c>
      <c r="H342" s="569">
        <v>44181</v>
      </c>
      <c r="I342" s="566" t="s">
        <v>6396</v>
      </c>
      <c r="J342" s="566" t="s">
        <v>36</v>
      </c>
      <c r="K342" s="566" t="s">
        <v>6397</v>
      </c>
      <c r="L342" s="566" t="s">
        <v>6398</v>
      </c>
      <c r="M342" s="566" t="s">
        <v>6399</v>
      </c>
      <c r="N342" s="566" t="s">
        <v>44</v>
      </c>
    </row>
    <row r="343" spans="1:14" ht="15" customHeight="1">
      <c r="A343" s="565" t="s">
        <v>7381</v>
      </c>
      <c r="B343" s="568" t="s">
        <v>7382</v>
      </c>
      <c r="C343" s="568" t="s">
        <v>7383</v>
      </c>
      <c r="D343" s="566" t="s">
        <v>837</v>
      </c>
      <c r="E343" s="566" t="s">
        <v>6559</v>
      </c>
      <c r="F343" s="566" t="s">
        <v>483</v>
      </c>
      <c r="G343" s="569">
        <v>39084</v>
      </c>
      <c r="H343" s="569">
        <v>43844</v>
      </c>
      <c r="I343" s="566" t="s">
        <v>6396</v>
      </c>
      <c r="J343" s="566" t="s">
        <v>484</v>
      </c>
      <c r="K343" s="566" t="s">
        <v>6397</v>
      </c>
      <c r="L343" s="566" t="s">
        <v>6398</v>
      </c>
      <c r="M343" s="566" t="s">
        <v>6407</v>
      </c>
      <c r="N343" s="566" t="s">
        <v>44</v>
      </c>
    </row>
    <row r="344" spans="1:14" ht="15" customHeight="1">
      <c r="A344" s="565" t="s">
        <v>7384</v>
      </c>
      <c r="B344" s="568" t="s">
        <v>7385</v>
      </c>
      <c r="C344" s="568" t="s">
        <v>7386</v>
      </c>
      <c r="D344" s="566" t="s">
        <v>481</v>
      </c>
      <c r="E344" s="566" t="s">
        <v>6559</v>
      </c>
      <c r="F344" s="566" t="s">
        <v>6808</v>
      </c>
      <c r="G344" s="569">
        <v>39085</v>
      </c>
      <c r="H344" s="569">
        <v>43853</v>
      </c>
      <c r="I344" s="566" t="s">
        <v>6618</v>
      </c>
      <c r="J344" s="566" t="s">
        <v>36</v>
      </c>
      <c r="K344" s="566" t="s">
        <v>6397</v>
      </c>
      <c r="L344" s="566" t="s">
        <v>6560</v>
      </c>
      <c r="M344" s="566" t="s">
        <v>6407</v>
      </c>
      <c r="N344" s="566" t="s">
        <v>44</v>
      </c>
    </row>
    <row r="345" spans="1:14" ht="15" customHeight="1">
      <c r="A345" s="565" t="s">
        <v>7387</v>
      </c>
      <c r="B345" s="568" t="s">
        <v>7388</v>
      </c>
      <c r="C345" s="568" t="s">
        <v>7389</v>
      </c>
      <c r="D345" s="566" t="s">
        <v>481</v>
      </c>
      <c r="E345" s="566" t="s">
        <v>3473</v>
      </c>
      <c r="F345" s="566" t="s">
        <v>483</v>
      </c>
      <c r="G345" s="569">
        <v>42737</v>
      </c>
      <c r="H345" s="569">
        <v>44911</v>
      </c>
      <c r="I345" s="566" t="s">
        <v>6396</v>
      </c>
      <c r="J345" s="566" t="s">
        <v>484</v>
      </c>
      <c r="K345" s="566" t="s">
        <v>6397</v>
      </c>
      <c r="L345" s="566" t="s">
        <v>6398</v>
      </c>
      <c r="M345" s="566" t="s">
        <v>6399</v>
      </c>
      <c r="N345" s="566" t="s">
        <v>7390</v>
      </c>
    </row>
    <row r="346" spans="1:14" ht="15" customHeight="1">
      <c r="A346" s="565" t="s">
        <v>7391</v>
      </c>
      <c r="B346" s="568" t="s">
        <v>7392</v>
      </c>
      <c r="C346" s="568" t="s">
        <v>7393</v>
      </c>
      <c r="D346" s="566" t="s">
        <v>481</v>
      </c>
      <c r="E346" s="566" t="s">
        <v>3473</v>
      </c>
      <c r="F346" s="566" t="s">
        <v>483</v>
      </c>
      <c r="G346" s="569">
        <v>42737</v>
      </c>
      <c r="H346" s="569">
        <v>44911</v>
      </c>
      <c r="I346" s="566" t="s">
        <v>6396</v>
      </c>
      <c r="J346" s="566" t="s">
        <v>484</v>
      </c>
      <c r="K346" s="566" t="s">
        <v>6397</v>
      </c>
      <c r="L346" s="566" t="s">
        <v>6398</v>
      </c>
      <c r="M346" s="566" t="s">
        <v>6399</v>
      </c>
      <c r="N346" s="566" t="s">
        <v>7390</v>
      </c>
    </row>
    <row r="347" spans="1:14" ht="15" customHeight="1">
      <c r="A347" s="565" t="s">
        <v>6892</v>
      </c>
      <c r="B347" s="568" t="s">
        <v>7394</v>
      </c>
      <c r="C347" s="568" t="s">
        <v>6894</v>
      </c>
      <c r="D347" s="566" t="s">
        <v>481</v>
      </c>
      <c r="E347" s="566" t="s">
        <v>3404</v>
      </c>
      <c r="F347" s="566" t="s">
        <v>105</v>
      </c>
      <c r="G347" s="569">
        <v>39080</v>
      </c>
      <c r="H347" s="569">
        <v>44909</v>
      </c>
      <c r="I347" s="566" t="s">
        <v>6396</v>
      </c>
      <c r="J347" s="566" t="s">
        <v>36</v>
      </c>
      <c r="K347" s="566" t="s">
        <v>6397</v>
      </c>
      <c r="L347" s="566" t="s">
        <v>6398</v>
      </c>
      <c r="M347" s="566" t="s">
        <v>6399</v>
      </c>
      <c r="N347" s="566" t="s">
        <v>44</v>
      </c>
    </row>
    <row r="348" spans="1:14" ht="15" customHeight="1">
      <c r="A348" s="571" t="s">
        <v>7395</v>
      </c>
      <c r="B348" s="572" t="s">
        <v>7396</v>
      </c>
      <c r="C348" s="572" t="s">
        <v>7397</v>
      </c>
      <c r="D348" s="573" t="s">
        <v>837</v>
      </c>
      <c r="E348" s="573" t="s">
        <v>2894</v>
      </c>
      <c r="F348" s="573" t="s">
        <v>483</v>
      </c>
      <c r="G348" s="569">
        <v>39449</v>
      </c>
      <c r="H348" s="569">
        <v>44854</v>
      </c>
      <c r="I348" s="573" t="s">
        <v>6396</v>
      </c>
      <c r="J348" s="573" t="s">
        <v>484</v>
      </c>
      <c r="K348" s="573" t="s">
        <v>6397</v>
      </c>
      <c r="L348" s="573" t="s">
        <v>6398</v>
      </c>
      <c r="M348" s="573" t="s">
        <v>6399</v>
      </c>
      <c r="N348" s="573" t="s">
        <v>44</v>
      </c>
    </row>
    <row r="349" spans="1:14" ht="15" customHeight="1">
      <c r="A349" s="571" t="s">
        <v>7398</v>
      </c>
      <c r="B349" s="572" t="s">
        <v>7399</v>
      </c>
      <c r="C349" s="572" t="s">
        <v>7400</v>
      </c>
      <c r="D349" s="573" t="s">
        <v>837</v>
      </c>
      <c r="E349" s="573" t="s">
        <v>2894</v>
      </c>
      <c r="F349" s="573" t="s">
        <v>105</v>
      </c>
      <c r="G349" s="569">
        <v>39449</v>
      </c>
      <c r="H349" s="569">
        <v>44854</v>
      </c>
      <c r="I349" s="573" t="s">
        <v>6396</v>
      </c>
      <c r="J349" s="573" t="s">
        <v>36</v>
      </c>
      <c r="K349" s="573" t="s">
        <v>6397</v>
      </c>
      <c r="L349" s="573" t="s">
        <v>6398</v>
      </c>
      <c r="M349" s="573" t="s">
        <v>6399</v>
      </c>
      <c r="N349" s="573" t="s">
        <v>44</v>
      </c>
    </row>
    <row r="350" spans="1:14" ht="15" customHeight="1">
      <c r="A350" s="571" t="s">
        <v>7401</v>
      </c>
      <c r="B350" s="572" t="s">
        <v>7402</v>
      </c>
      <c r="C350" s="572" t="s">
        <v>7403</v>
      </c>
      <c r="D350" s="573" t="s">
        <v>837</v>
      </c>
      <c r="E350" s="573" t="s">
        <v>2894</v>
      </c>
      <c r="F350" s="573" t="s">
        <v>483</v>
      </c>
      <c r="G350" s="569">
        <v>39449</v>
      </c>
      <c r="H350" s="569">
        <v>44854</v>
      </c>
      <c r="I350" s="573" t="s">
        <v>6396</v>
      </c>
      <c r="J350" s="573" t="s">
        <v>484</v>
      </c>
      <c r="K350" s="573" t="s">
        <v>6397</v>
      </c>
      <c r="L350" s="573" t="s">
        <v>6398</v>
      </c>
      <c r="M350" s="573" t="s">
        <v>6399</v>
      </c>
      <c r="N350" s="573" t="s">
        <v>337</v>
      </c>
    </row>
    <row r="351" spans="1:14" ht="15" customHeight="1">
      <c r="A351" s="571" t="s">
        <v>7404</v>
      </c>
      <c r="B351" s="572" t="s">
        <v>7405</v>
      </c>
      <c r="C351" s="572" t="s">
        <v>7406</v>
      </c>
      <c r="D351" s="573" t="s">
        <v>837</v>
      </c>
      <c r="E351" s="573" t="s">
        <v>2894</v>
      </c>
      <c r="F351" s="573" t="s">
        <v>105</v>
      </c>
      <c r="G351" s="569">
        <v>39449</v>
      </c>
      <c r="H351" s="569">
        <v>44854</v>
      </c>
      <c r="I351" s="573" t="s">
        <v>6396</v>
      </c>
      <c r="J351" s="573" t="s">
        <v>36</v>
      </c>
      <c r="K351" s="573" t="s">
        <v>6397</v>
      </c>
      <c r="L351" s="573" t="s">
        <v>6398</v>
      </c>
      <c r="M351" s="573" t="s">
        <v>6399</v>
      </c>
      <c r="N351" s="573" t="s">
        <v>337</v>
      </c>
    </row>
    <row r="352" spans="1:14" ht="15" customHeight="1">
      <c r="A352" s="571" t="s">
        <v>7407</v>
      </c>
      <c r="B352" s="572" t="s">
        <v>7408</v>
      </c>
      <c r="C352" s="572" t="s">
        <v>7397</v>
      </c>
      <c r="D352" s="573" t="s">
        <v>837</v>
      </c>
      <c r="E352" s="573" t="s">
        <v>2894</v>
      </c>
      <c r="F352" s="573" t="s">
        <v>483</v>
      </c>
      <c r="G352" s="569">
        <v>39449</v>
      </c>
      <c r="H352" s="569">
        <v>44854</v>
      </c>
      <c r="I352" s="573" t="s">
        <v>6396</v>
      </c>
      <c r="J352" s="573" t="s">
        <v>484</v>
      </c>
      <c r="K352" s="573" t="s">
        <v>6397</v>
      </c>
      <c r="L352" s="573" t="s">
        <v>6398</v>
      </c>
      <c r="M352" s="573" t="s">
        <v>6399</v>
      </c>
      <c r="N352" s="573" t="s">
        <v>44</v>
      </c>
    </row>
    <row r="353" spans="1:14" ht="15" customHeight="1">
      <c r="A353" s="571" t="s">
        <v>7409</v>
      </c>
      <c r="B353" s="572" t="s">
        <v>7410</v>
      </c>
      <c r="C353" s="572" t="s">
        <v>7400</v>
      </c>
      <c r="D353" s="573" t="s">
        <v>837</v>
      </c>
      <c r="E353" s="573" t="s">
        <v>2894</v>
      </c>
      <c r="F353" s="573" t="s">
        <v>105</v>
      </c>
      <c r="G353" s="569">
        <v>39449</v>
      </c>
      <c r="H353" s="569">
        <v>44854</v>
      </c>
      <c r="I353" s="573" t="s">
        <v>6396</v>
      </c>
      <c r="J353" s="573" t="s">
        <v>36</v>
      </c>
      <c r="K353" s="573" t="s">
        <v>6397</v>
      </c>
      <c r="L353" s="573" t="s">
        <v>6398</v>
      </c>
      <c r="M353" s="573" t="s">
        <v>6399</v>
      </c>
      <c r="N353" s="573" t="s">
        <v>44</v>
      </c>
    </row>
    <row r="354" spans="1:14">
      <c r="A354" s="571" t="s">
        <v>7411</v>
      </c>
      <c r="B354" s="571" t="s">
        <v>7412</v>
      </c>
      <c r="C354" s="571" t="s">
        <v>7413</v>
      </c>
      <c r="D354" s="573" t="s">
        <v>481</v>
      </c>
      <c r="E354" s="573" t="s">
        <v>2894</v>
      </c>
      <c r="F354" s="573" t="s">
        <v>105</v>
      </c>
      <c r="G354" s="574">
        <v>39085</v>
      </c>
      <c r="H354" s="574">
        <v>44963</v>
      </c>
      <c r="I354" s="573" t="s">
        <v>6396</v>
      </c>
      <c r="J354" s="573" t="s">
        <v>36</v>
      </c>
      <c r="K354" s="573" t="s">
        <v>6397</v>
      </c>
      <c r="L354" s="573" t="s">
        <v>6398</v>
      </c>
      <c r="M354" s="573" t="s">
        <v>6399</v>
      </c>
      <c r="N354" s="573" t="s">
        <v>44</v>
      </c>
    </row>
    <row r="355" spans="1:14">
      <c r="A355" s="571" t="s">
        <v>7414</v>
      </c>
      <c r="B355" s="571" t="s">
        <v>7415</v>
      </c>
      <c r="C355" s="571" t="s">
        <v>7413</v>
      </c>
      <c r="D355" s="573" t="s">
        <v>481</v>
      </c>
      <c r="E355" s="573" t="s">
        <v>2894</v>
      </c>
      <c r="F355" s="573" t="s">
        <v>483</v>
      </c>
      <c r="G355" s="574">
        <v>39085</v>
      </c>
      <c r="H355" s="574">
        <v>44963</v>
      </c>
      <c r="I355" s="573" t="s">
        <v>6396</v>
      </c>
      <c r="J355" s="573" t="s">
        <v>484</v>
      </c>
      <c r="K355" s="573" t="s">
        <v>6397</v>
      </c>
      <c r="L355" s="573" t="s">
        <v>6398</v>
      </c>
      <c r="M355" s="573" t="s">
        <v>6399</v>
      </c>
      <c r="N355" s="573" t="s">
        <v>44</v>
      </c>
    </row>
    <row r="356" spans="1:14" ht="15" customHeight="1">
      <c r="A356" s="565" t="s">
        <v>7416</v>
      </c>
      <c r="B356" s="565" t="s">
        <v>7417</v>
      </c>
      <c r="C356" s="565" t="s">
        <v>7418</v>
      </c>
      <c r="D356" s="566" t="s">
        <v>481</v>
      </c>
      <c r="E356" s="566" t="s">
        <v>6914</v>
      </c>
      <c r="F356" s="566" t="s">
        <v>105</v>
      </c>
      <c r="G356" s="570">
        <v>39262</v>
      </c>
      <c r="H356" s="570">
        <v>44978</v>
      </c>
      <c r="I356" s="566" t="s">
        <v>6396</v>
      </c>
      <c r="J356" s="566" t="s">
        <v>36</v>
      </c>
      <c r="K356" s="566" t="s">
        <v>6397</v>
      </c>
      <c r="L356" s="566" t="s">
        <v>6398</v>
      </c>
      <c r="M356" s="566" t="s">
        <v>6399</v>
      </c>
      <c r="N356" s="566" t="s">
        <v>44</v>
      </c>
    </row>
    <row r="357" spans="1:14" ht="15" customHeight="1">
      <c r="A357" s="565" t="s">
        <v>7419</v>
      </c>
      <c r="B357" s="565" t="s">
        <v>7420</v>
      </c>
      <c r="C357" s="565" t="s">
        <v>7421</v>
      </c>
      <c r="D357" s="566" t="s">
        <v>32</v>
      </c>
      <c r="E357" s="566" t="s">
        <v>7422</v>
      </c>
      <c r="F357" s="566" t="s">
        <v>35</v>
      </c>
      <c r="G357" s="567">
        <v>37301</v>
      </c>
      <c r="H357" s="567">
        <v>44943</v>
      </c>
      <c r="I357" s="566" t="s">
        <v>6396</v>
      </c>
      <c r="J357" s="566" t="s">
        <v>36</v>
      </c>
      <c r="K357" s="566" t="s">
        <v>6397</v>
      </c>
      <c r="L357" s="566" t="s">
        <v>6398</v>
      </c>
      <c r="M357" s="566" t="s">
        <v>6399</v>
      </c>
      <c r="N357" s="566" t="s">
        <v>130</v>
      </c>
    </row>
    <row r="358" spans="1:14" ht="15" customHeight="1">
      <c r="A358" s="565" t="s">
        <v>7423</v>
      </c>
      <c r="B358" s="565" t="s">
        <v>7424</v>
      </c>
      <c r="C358" s="565" t="s">
        <v>7425</v>
      </c>
      <c r="D358" s="566" t="s">
        <v>32</v>
      </c>
      <c r="E358" s="566" t="s">
        <v>7422</v>
      </c>
      <c r="F358" s="566" t="s">
        <v>35</v>
      </c>
      <c r="G358" s="567">
        <v>37301</v>
      </c>
      <c r="H358" s="567">
        <v>44943</v>
      </c>
      <c r="I358" s="566" t="s">
        <v>6396</v>
      </c>
      <c r="J358" s="566" t="s">
        <v>36</v>
      </c>
      <c r="K358" s="566" t="s">
        <v>6397</v>
      </c>
      <c r="L358" s="566" t="s">
        <v>6398</v>
      </c>
      <c r="M358" s="566" t="s">
        <v>6399</v>
      </c>
      <c r="N358" s="566" t="s">
        <v>130</v>
      </c>
    </row>
    <row r="359" spans="1:14" ht="15" customHeight="1">
      <c r="A359" s="565" t="s">
        <v>7426</v>
      </c>
      <c r="B359" s="565" t="s">
        <v>7427</v>
      </c>
      <c r="C359" s="565" t="s">
        <v>7428</v>
      </c>
      <c r="D359" s="566" t="s">
        <v>32</v>
      </c>
      <c r="E359" s="566" t="s">
        <v>7429</v>
      </c>
      <c r="F359" s="566" t="s">
        <v>35</v>
      </c>
      <c r="G359" s="567">
        <v>37270</v>
      </c>
      <c r="H359" s="567">
        <v>44977</v>
      </c>
      <c r="I359" s="566" t="s">
        <v>6396</v>
      </c>
      <c r="J359" s="566" t="s">
        <v>36</v>
      </c>
      <c r="K359" s="566" t="s">
        <v>6397</v>
      </c>
      <c r="L359" s="566" t="s">
        <v>6398</v>
      </c>
      <c r="M359" s="566" t="s">
        <v>6399</v>
      </c>
      <c r="N359" s="566" t="s">
        <v>130</v>
      </c>
    </row>
    <row r="360" spans="1:14">
      <c r="A360" s="565" t="s">
        <v>7430</v>
      </c>
      <c r="B360" s="568" t="s">
        <v>7431</v>
      </c>
      <c r="C360" s="565" t="s">
        <v>7432</v>
      </c>
      <c r="D360" s="566" t="s">
        <v>481</v>
      </c>
      <c r="E360" s="566" t="s">
        <v>2940</v>
      </c>
      <c r="F360" s="566" t="s">
        <v>105</v>
      </c>
      <c r="G360" s="569">
        <v>39085</v>
      </c>
      <c r="H360" s="569">
        <v>45009</v>
      </c>
      <c r="I360" s="566" t="s">
        <v>6396</v>
      </c>
      <c r="J360" s="566" t="s">
        <v>36</v>
      </c>
      <c r="K360" s="566" t="s">
        <v>6397</v>
      </c>
      <c r="L360" s="566" t="s">
        <v>6398</v>
      </c>
      <c r="M360" s="566" t="s">
        <v>6407</v>
      </c>
      <c r="N360" s="566" t="s">
        <v>44</v>
      </c>
    </row>
    <row r="361" spans="1:14">
      <c r="A361" s="565" t="s">
        <v>6911</v>
      </c>
      <c r="B361" s="572" t="s">
        <v>7433</v>
      </c>
      <c r="C361" s="572" t="s">
        <v>7434</v>
      </c>
      <c r="D361" s="573" t="s">
        <v>481</v>
      </c>
      <c r="E361" s="573" t="s">
        <v>6914</v>
      </c>
      <c r="F361" s="573" t="s">
        <v>105</v>
      </c>
      <c r="G361" s="569">
        <v>42018</v>
      </c>
      <c r="H361" s="569">
        <v>45042</v>
      </c>
      <c r="I361" s="573" t="s">
        <v>6396</v>
      </c>
      <c r="J361" s="573" t="s">
        <v>36</v>
      </c>
      <c r="K361" s="573" t="s">
        <v>6397</v>
      </c>
      <c r="L361" s="573" t="s">
        <v>6560</v>
      </c>
      <c r="M361" s="573" t="s">
        <v>6399</v>
      </c>
      <c r="N361" s="566" t="s">
        <v>44</v>
      </c>
    </row>
    <row r="362" spans="1:14">
      <c r="A362" s="565" t="s">
        <v>7416</v>
      </c>
      <c r="B362" s="572" t="s">
        <v>7435</v>
      </c>
      <c r="C362" s="572" t="s">
        <v>7434</v>
      </c>
      <c r="D362" s="573" t="s">
        <v>481</v>
      </c>
      <c r="E362" s="573" t="s">
        <v>6914</v>
      </c>
      <c r="F362" s="573" t="s">
        <v>105</v>
      </c>
      <c r="G362" s="569">
        <v>42018</v>
      </c>
      <c r="H362" s="569">
        <v>45041</v>
      </c>
      <c r="I362" s="573" t="s">
        <v>6396</v>
      </c>
      <c r="J362" s="573" t="s">
        <v>36</v>
      </c>
      <c r="K362" s="573" t="s">
        <v>6397</v>
      </c>
      <c r="L362" s="573" t="s">
        <v>6560</v>
      </c>
      <c r="M362" s="573" t="s">
        <v>6399</v>
      </c>
      <c r="N362" s="566" t="s">
        <v>44</v>
      </c>
    </row>
    <row r="363" spans="1:14">
      <c r="E363" s="566"/>
    </row>
    <row r="364" spans="1:14">
      <c r="E364" s="566"/>
    </row>
    <row r="366" spans="1:14">
      <c r="E366" s="566"/>
    </row>
    <row r="367" spans="1:14">
      <c r="E367" s="566"/>
    </row>
    <row r="368" spans="1:14">
      <c r="E368" s="566"/>
    </row>
    <row r="369" spans="5:5">
      <c r="E369" s="566"/>
    </row>
    <row r="370" spans="5:5">
      <c r="E370" s="566"/>
    </row>
    <row r="371" spans="5:5">
      <c r="E371" s="566"/>
    </row>
    <row r="372" spans="5:5">
      <c r="E372" s="566"/>
    </row>
    <row r="373" spans="5:5">
      <c r="E373" s="566"/>
    </row>
    <row r="374" spans="5:5">
      <c r="E374" s="566"/>
    </row>
    <row r="375" spans="5:5">
      <c r="E375" s="566"/>
    </row>
    <row r="376" spans="5:5">
      <c r="E376" s="566"/>
    </row>
    <row r="377" spans="5:5">
      <c r="E377" s="566"/>
    </row>
    <row r="378" spans="5:5">
      <c r="E378" s="566"/>
    </row>
    <row r="379" spans="5:5">
      <c r="E379" s="566"/>
    </row>
    <row r="380" spans="5:5">
      <c r="E380" s="566"/>
    </row>
    <row r="381" spans="5:5">
      <c r="E381" s="566"/>
    </row>
    <row r="382" spans="5:5">
      <c r="E382" s="566"/>
    </row>
  </sheetData>
  <pageMargins left="0.7" right="0.7" top="0.75" bottom="0.75" header="0.3" footer="0.3"/>
  <pageSetup orientation="portrait" r:id="rId1"/>
  <headerFooter>
    <oddFooter>&amp;R&amp;1#&amp;"Calibri"&amp;10&amp;K0078D7Classification : 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23364-6B2B-4979-ABE5-57E0C555DEA9}">
  <dimension ref="A1:L7567"/>
  <sheetViews>
    <sheetView showGridLines="0" tabSelected="1" zoomScale="60" zoomScaleNormal="60" workbookViewId="0">
      <selection activeCell="E2" sqref="E2"/>
    </sheetView>
  </sheetViews>
  <sheetFormatPr defaultColWidth="17.1796875" defaultRowHeight="14.5"/>
  <cols>
    <col min="1" max="1" width="16.7265625" style="582" customWidth="1"/>
    <col min="2" max="2" width="25.08984375" style="582" customWidth="1"/>
    <col min="3" max="3" width="84.36328125" style="582" customWidth="1"/>
    <col min="4" max="4" width="16.7265625" style="589" customWidth="1"/>
    <col min="5" max="5" width="13.6328125" style="582" customWidth="1"/>
    <col min="6" max="6" width="12.90625" style="590" customWidth="1"/>
    <col min="7" max="7" width="13.08984375" style="590" customWidth="1"/>
    <col min="8" max="9" width="16.7265625" style="589" customWidth="1"/>
    <col min="10" max="10" width="25.453125" style="589" customWidth="1"/>
    <col min="11" max="11" width="176.453125" style="580" customWidth="1"/>
    <col min="12" max="12" width="1.90625" style="580" customWidth="1"/>
    <col min="13" max="16384" width="17.1796875" style="580"/>
  </cols>
  <sheetData>
    <row r="1" spans="1:11" ht="133.5" customHeight="1" thickBot="1">
      <c r="A1" s="576" t="s">
        <v>2061</v>
      </c>
      <c r="B1" s="576" t="s">
        <v>2413</v>
      </c>
      <c r="C1" s="576" t="s">
        <v>2875</v>
      </c>
      <c r="D1" s="577" t="s">
        <v>7436</v>
      </c>
      <c r="E1" s="576" t="s">
        <v>7</v>
      </c>
      <c r="F1" s="578" t="s">
        <v>7437</v>
      </c>
      <c r="G1" s="578" t="s">
        <v>7438</v>
      </c>
      <c r="H1" s="577" t="s">
        <v>7439</v>
      </c>
      <c r="I1" s="577" t="s">
        <v>7440</v>
      </c>
      <c r="J1" s="577" t="s">
        <v>7441</v>
      </c>
      <c r="K1" s="579" t="s">
        <v>7442</v>
      </c>
    </row>
    <row r="2" spans="1:11" ht="45" customHeight="1">
      <c r="A2" s="581" t="s">
        <v>32</v>
      </c>
      <c r="B2" s="582" t="s">
        <v>7443</v>
      </c>
      <c r="C2" s="582" t="s">
        <v>7444</v>
      </c>
      <c r="D2" s="581" t="s">
        <v>7445</v>
      </c>
      <c r="E2" s="583" t="s">
        <v>36</v>
      </c>
      <c r="F2" s="584">
        <v>40003</v>
      </c>
      <c r="G2" s="584">
        <v>35654</v>
      </c>
      <c r="H2" s="584" t="s">
        <v>2447</v>
      </c>
      <c r="I2" s="584" t="s">
        <v>7446</v>
      </c>
      <c r="J2" s="585" t="s">
        <v>7447</v>
      </c>
      <c r="K2" s="586" t="s">
        <v>7448</v>
      </c>
    </row>
    <row r="3" spans="1:11" ht="45" customHeight="1">
      <c r="A3" s="581" t="s">
        <v>32</v>
      </c>
      <c r="B3" s="582" t="s">
        <v>7449</v>
      </c>
      <c r="C3" s="582" t="s">
        <v>7450</v>
      </c>
      <c r="D3" s="581" t="s">
        <v>2043</v>
      </c>
      <c r="E3" s="583" t="s">
        <v>36</v>
      </c>
      <c r="F3" s="584">
        <v>39111</v>
      </c>
      <c r="G3" s="584">
        <v>35706</v>
      </c>
      <c r="H3" s="584" t="s">
        <v>2447</v>
      </c>
      <c r="I3" s="584" t="s">
        <v>7451</v>
      </c>
      <c r="J3" s="585" t="s">
        <v>7447</v>
      </c>
      <c r="K3" s="586" t="s">
        <v>7452</v>
      </c>
    </row>
    <row r="4" spans="1:11" ht="45" customHeight="1">
      <c r="A4" s="581" t="s">
        <v>32</v>
      </c>
      <c r="B4" s="582" t="s">
        <v>7453</v>
      </c>
      <c r="C4" s="582" t="s">
        <v>7454</v>
      </c>
      <c r="D4" s="581" t="s">
        <v>33</v>
      </c>
      <c r="E4" s="583" t="s">
        <v>36</v>
      </c>
      <c r="F4" s="584">
        <v>40207</v>
      </c>
      <c r="G4" s="584">
        <v>39080</v>
      </c>
      <c r="H4" s="584" t="s">
        <v>2447</v>
      </c>
      <c r="I4" s="584" t="s">
        <v>130</v>
      </c>
      <c r="J4" s="585" t="s">
        <v>7447</v>
      </c>
      <c r="K4" s="586" t="s">
        <v>7455</v>
      </c>
    </row>
    <row r="5" spans="1:11" ht="45" customHeight="1">
      <c r="A5" s="581" t="s">
        <v>32</v>
      </c>
      <c r="B5" s="582" t="s">
        <v>7456</v>
      </c>
      <c r="C5" s="582" t="s">
        <v>7457</v>
      </c>
      <c r="D5" s="581" t="s">
        <v>33</v>
      </c>
      <c r="E5" s="583" t="s">
        <v>36</v>
      </c>
      <c r="F5" s="584">
        <v>44629</v>
      </c>
      <c r="G5" s="584">
        <v>39080</v>
      </c>
      <c r="H5" s="584" t="s">
        <v>2447</v>
      </c>
      <c r="I5" s="584" t="s">
        <v>7458</v>
      </c>
      <c r="J5" s="585" t="s">
        <v>7447</v>
      </c>
      <c r="K5" s="586" t="s">
        <v>7459</v>
      </c>
    </row>
    <row r="6" spans="1:11" ht="45" customHeight="1">
      <c r="A6" s="581" t="s">
        <v>32</v>
      </c>
      <c r="B6" s="582" t="s">
        <v>7460</v>
      </c>
      <c r="C6" s="582" t="s">
        <v>7461</v>
      </c>
      <c r="D6" s="581" t="s">
        <v>33</v>
      </c>
      <c r="E6" s="583" t="s">
        <v>36</v>
      </c>
      <c r="F6" s="584">
        <v>43921</v>
      </c>
      <c r="G6" s="584">
        <v>36950</v>
      </c>
      <c r="H6" s="584" t="s">
        <v>2447</v>
      </c>
      <c r="I6" s="584" t="s">
        <v>337</v>
      </c>
      <c r="J6" s="585" t="s">
        <v>7447</v>
      </c>
      <c r="K6" s="586" t="s">
        <v>7462</v>
      </c>
    </row>
    <row r="7" spans="1:11" ht="45" customHeight="1">
      <c r="A7" s="581" t="s">
        <v>32</v>
      </c>
      <c r="B7" s="582" t="s">
        <v>7463</v>
      </c>
      <c r="C7" s="582" t="s">
        <v>7464</v>
      </c>
      <c r="D7" s="581" t="s">
        <v>33</v>
      </c>
      <c r="E7" s="583" t="s">
        <v>36</v>
      </c>
      <c r="F7" s="584">
        <v>40603</v>
      </c>
      <c r="G7" s="584">
        <v>33240</v>
      </c>
      <c r="H7" s="584" t="s">
        <v>2447</v>
      </c>
      <c r="I7" s="584" t="s">
        <v>130</v>
      </c>
      <c r="J7" s="585" t="s">
        <v>7447</v>
      </c>
      <c r="K7" s="586" t="s">
        <v>7465</v>
      </c>
    </row>
    <row r="8" spans="1:11" ht="45" customHeight="1">
      <c r="A8" s="581" t="s">
        <v>32</v>
      </c>
      <c r="B8" s="582" t="s">
        <v>7466</v>
      </c>
      <c r="C8" s="582" t="s">
        <v>7467</v>
      </c>
      <c r="D8" s="581" t="s">
        <v>326</v>
      </c>
      <c r="E8" s="583" t="s">
        <v>36</v>
      </c>
      <c r="F8" s="584">
        <v>44851</v>
      </c>
      <c r="G8" s="584">
        <v>33998</v>
      </c>
      <c r="H8" s="584" t="s">
        <v>2447</v>
      </c>
      <c r="I8" s="584" t="s">
        <v>44</v>
      </c>
      <c r="J8" s="585" t="s">
        <v>7447</v>
      </c>
      <c r="K8" s="586" t="s">
        <v>7468</v>
      </c>
    </row>
    <row r="9" spans="1:11" ht="45" customHeight="1">
      <c r="A9" s="581" t="s">
        <v>32</v>
      </c>
      <c r="B9" s="582" t="s">
        <v>7469</v>
      </c>
      <c r="C9" s="582" t="s">
        <v>7470</v>
      </c>
      <c r="D9" s="581" t="s">
        <v>361</v>
      </c>
      <c r="E9" s="583" t="s">
        <v>36</v>
      </c>
      <c r="F9" s="584">
        <v>43343</v>
      </c>
      <c r="G9" s="584">
        <v>33637</v>
      </c>
      <c r="H9" s="584" t="s">
        <v>2447</v>
      </c>
      <c r="I9" s="584" t="s">
        <v>130</v>
      </c>
      <c r="J9" s="585" t="s">
        <v>7447</v>
      </c>
      <c r="K9" s="586" t="s">
        <v>7471</v>
      </c>
    </row>
    <row r="10" spans="1:11" ht="45" customHeight="1">
      <c r="A10" s="581" t="s">
        <v>32</v>
      </c>
      <c r="B10" s="582" t="s">
        <v>7472</v>
      </c>
      <c r="C10" s="582" t="s">
        <v>7473</v>
      </c>
      <c r="D10" s="581" t="s">
        <v>361</v>
      </c>
      <c r="E10" s="583" t="s">
        <v>36</v>
      </c>
      <c r="F10" s="584">
        <v>43385</v>
      </c>
      <c r="G10" s="584">
        <v>33637</v>
      </c>
      <c r="H10" s="584" t="s">
        <v>2447</v>
      </c>
      <c r="I10" s="584" t="s">
        <v>130</v>
      </c>
      <c r="J10" s="585" t="s">
        <v>7447</v>
      </c>
      <c r="K10" s="586" t="s">
        <v>7474</v>
      </c>
    </row>
    <row r="11" spans="1:11" ht="45" customHeight="1">
      <c r="A11" s="581" t="s">
        <v>32</v>
      </c>
      <c r="B11" s="582" t="s">
        <v>7475</v>
      </c>
      <c r="C11" s="582" t="s">
        <v>7476</v>
      </c>
      <c r="D11" s="581" t="s">
        <v>361</v>
      </c>
      <c r="E11" s="583" t="s">
        <v>36</v>
      </c>
      <c r="F11" s="584">
        <v>43641</v>
      </c>
      <c r="G11" s="584">
        <v>37287</v>
      </c>
      <c r="H11" s="584" t="s">
        <v>2447</v>
      </c>
      <c r="I11" s="584" t="s">
        <v>130</v>
      </c>
      <c r="J11" s="585" t="s">
        <v>7447</v>
      </c>
      <c r="K11" s="586" t="s">
        <v>7477</v>
      </c>
    </row>
    <row r="12" spans="1:11" ht="45" customHeight="1">
      <c r="A12" s="581" t="s">
        <v>32</v>
      </c>
      <c r="B12" s="582" t="s">
        <v>7478</v>
      </c>
      <c r="C12" s="582" t="s">
        <v>7479</v>
      </c>
      <c r="D12" s="581" t="s">
        <v>361</v>
      </c>
      <c r="E12" s="583" t="s">
        <v>36</v>
      </c>
      <c r="F12" s="584">
        <v>43700</v>
      </c>
      <c r="G12" s="584">
        <v>37253</v>
      </c>
      <c r="H12" s="584" t="s">
        <v>2447</v>
      </c>
      <c r="I12" s="584" t="s">
        <v>7480</v>
      </c>
      <c r="J12" s="585" t="s">
        <v>7447</v>
      </c>
      <c r="K12" s="586" t="s">
        <v>7481</v>
      </c>
    </row>
    <row r="13" spans="1:11" ht="45" customHeight="1">
      <c r="A13" s="581" t="s">
        <v>32</v>
      </c>
      <c r="B13" s="582" t="s">
        <v>7482</v>
      </c>
      <c r="C13" s="582" t="s">
        <v>7483</v>
      </c>
      <c r="D13" s="581" t="s">
        <v>361</v>
      </c>
      <c r="E13" s="583" t="s">
        <v>36</v>
      </c>
      <c r="F13" s="584">
        <v>43686</v>
      </c>
      <c r="G13" s="584">
        <v>37253</v>
      </c>
      <c r="H13" s="584" t="s">
        <v>2447</v>
      </c>
      <c r="I13" s="584" t="s">
        <v>7480</v>
      </c>
      <c r="J13" s="585" t="s">
        <v>7447</v>
      </c>
      <c r="K13" s="586" t="s">
        <v>7484</v>
      </c>
    </row>
    <row r="14" spans="1:11" ht="45" customHeight="1">
      <c r="A14" s="581" t="s">
        <v>32</v>
      </c>
      <c r="B14" s="582" t="s">
        <v>7485</v>
      </c>
      <c r="C14" s="582" t="s">
        <v>7486</v>
      </c>
      <c r="D14" s="581" t="s">
        <v>361</v>
      </c>
      <c r="E14" s="583" t="s">
        <v>36</v>
      </c>
      <c r="F14" s="584">
        <v>43686</v>
      </c>
      <c r="G14" s="584">
        <v>37253</v>
      </c>
      <c r="H14" s="584" t="s">
        <v>2447</v>
      </c>
      <c r="I14" s="584" t="s">
        <v>7480</v>
      </c>
      <c r="J14" s="585" t="s">
        <v>7447</v>
      </c>
      <c r="K14" s="586" t="s">
        <v>7487</v>
      </c>
    </row>
    <row r="15" spans="1:11" ht="45" customHeight="1">
      <c r="A15" s="581" t="s">
        <v>32</v>
      </c>
      <c r="B15" s="582" t="s">
        <v>7488</v>
      </c>
      <c r="C15" s="582" t="s">
        <v>7489</v>
      </c>
      <c r="D15" s="581" t="s">
        <v>168</v>
      </c>
      <c r="E15" s="583" t="s">
        <v>36</v>
      </c>
      <c r="F15" s="584">
        <v>41730</v>
      </c>
      <c r="G15" s="584">
        <v>36524</v>
      </c>
      <c r="H15" s="584" t="s">
        <v>2447</v>
      </c>
      <c r="I15" s="584" t="s">
        <v>7490</v>
      </c>
      <c r="J15" s="585" t="s">
        <v>7447</v>
      </c>
      <c r="K15" s="586" t="s">
        <v>7491</v>
      </c>
    </row>
    <row r="16" spans="1:11" ht="45" customHeight="1">
      <c r="A16" s="581" t="s">
        <v>32</v>
      </c>
      <c r="B16" s="582" t="s">
        <v>7492</v>
      </c>
      <c r="C16" s="582" t="s">
        <v>7493</v>
      </c>
      <c r="D16" s="581" t="s">
        <v>168</v>
      </c>
      <c r="E16" s="583" t="s">
        <v>36</v>
      </c>
      <c r="F16" s="584">
        <v>41730</v>
      </c>
      <c r="G16" s="584">
        <v>36524</v>
      </c>
      <c r="H16" s="584" t="s">
        <v>2447</v>
      </c>
      <c r="I16" s="584" t="s">
        <v>7490</v>
      </c>
      <c r="J16" s="585" t="s">
        <v>7447</v>
      </c>
      <c r="K16" s="586" t="s">
        <v>7494</v>
      </c>
    </row>
    <row r="17" spans="1:11" ht="45" customHeight="1">
      <c r="A17" s="581" t="s">
        <v>32</v>
      </c>
      <c r="B17" s="582" t="s">
        <v>7495</v>
      </c>
      <c r="C17" s="582" t="s">
        <v>7496</v>
      </c>
      <c r="D17" s="581" t="s">
        <v>3652</v>
      </c>
      <c r="E17" s="583" t="s">
        <v>36</v>
      </c>
      <c r="F17" s="584">
        <v>44593</v>
      </c>
      <c r="G17" s="584">
        <v>39080</v>
      </c>
      <c r="H17" s="584" t="s">
        <v>2447</v>
      </c>
      <c r="I17" s="584" t="s">
        <v>7497</v>
      </c>
      <c r="J17" s="585" t="s">
        <v>7447</v>
      </c>
      <c r="K17" s="586" t="s">
        <v>7498</v>
      </c>
    </row>
    <row r="18" spans="1:11" ht="45" customHeight="1">
      <c r="A18" s="581" t="s">
        <v>32</v>
      </c>
      <c r="B18" s="582" t="s">
        <v>7499</v>
      </c>
      <c r="C18" s="582" t="s">
        <v>7500</v>
      </c>
      <c r="D18" s="581" t="s">
        <v>3652</v>
      </c>
      <c r="E18" s="583" t="s">
        <v>36</v>
      </c>
      <c r="F18" s="584">
        <v>44593</v>
      </c>
      <c r="G18" s="584">
        <v>39080</v>
      </c>
      <c r="H18" s="584" t="s">
        <v>2447</v>
      </c>
      <c r="I18" s="584" t="s">
        <v>7501</v>
      </c>
      <c r="J18" s="585" t="s">
        <v>7447</v>
      </c>
      <c r="K18" s="586" t="s">
        <v>7502</v>
      </c>
    </row>
    <row r="19" spans="1:11" ht="45" customHeight="1">
      <c r="A19" s="581" t="s">
        <v>481</v>
      </c>
      <c r="B19" s="582" t="s">
        <v>7503</v>
      </c>
      <c r="C19" s="582" t="s">
        <v>7504</v>
      </c>
      <c r="D19" s="581" t="s">
        <v>7505</v>
      </c>
      <c r="E19" s="583" t="s">
        <v>484</v>
      </c>
      <c r="F19" s="584">
        <v>41000</v>
      </c>
      <c r="G19" s="584">
        <v>39630</v>
      </c>
      <c r="H19" s="584" t="s">
        <v>483</v>
      </c>
      <c r="I19" s="584" t="s">
        <v>44</v>
      </c>
      <c r="J19" s="585" t="s">
        <v>7506</v>
      </c>
      <c r="K19" s="586" t="s">
        <v>7507</v>
      </c>
    </row>
    <row r="20" spans="1:11" ht="45" customHeight="1">
      <c r="A20" s="581" t="s">
        <v>481</v>
      </c>
      <c r="B20" s="582" t="s">
        <v>7508</v>
      </c>
      <c r="C20" s="582" t="s">
        <v>7509</v>
      </c>
      <c r="D20" s="581" t="s">
        <v>3404</v>
      </c>
      <c r="E20" s="583" t="s">
        <v>36</v>
      </c>
      <c r="F20" s="584">
        <v>42870</v>
      </c>
      <c r="G20" s="584">
        <v>36900</v>
      </c>
      <c r="H20" s="584" t="s">
        <v>7510</v>
      </c>
      <c r="I20" s="584" t="s">
        <v>337</v>
      </c>
      <c r="J20" s="585" t="s">
        <v>7511</v>
      </c>
      <c r="K20" s="586" t="s">
        <v>7512</v>
      </c>
    </row>
    <row r="21" spans="1:11" ht="45" customHeight="1">
      <c r="A21" s="581" t="s">
        <v>481</v>
      </c>
      <c r="B21" s="582" t="s">
        <v>7513</v>
      </c>
      <c r="C21" s="582" t="s">
        <v>7514</v>
      </c>
      <c r="D21" s="581" t="s">
        <v>2679</v>
      </c>
      <c r="E21" s="583" t="s">
        <v>36</v>
      </c>
      <c r="F21" s="584">
        <v>43708</v>
      </c>
      <c r="G21" s="584" t="s">
        <v>7515</v>
      </c>
      <c r="H21" s="584" t="s">
        <v>7510</v>
      </c>
      <c r="I21" s="584" t="s">
        <v>130</v>
      </c>
      <c r="J21" s="585" t="s">
        <v>7516</v>
      </c>
      <c r="K21" s="586" t="s">
        <v>7517</v>
      </c>
    </row>
    <row r="22" spans="1:11" ht="45" customHeight="1">
      <c r="A22" s="581" t="s">
        <v>481</v>
      </c>
      <c r="B22" s="582" t="s">
        <v>7518</v>
      </c>
      <c r="C22" s="582" t="s">
        <v>7519</v>
      </c>
      <c r="D22" s="581" t="s">
        <v>2679</v>
      </c>
      <c r="E22" s="583" t="s">
        <v>36</v>
      </c>
      <c r="F22" s="584">
        <v>44074</v>
      </c>
      <c r="G22" s="584" t="s">
        <v>7515</v>
      </c>
      <c r="H22" s="584" t="s">
        <v>7510</v>
      </c>
      <c r="I22" s="584" t="s">
        <v>130</v>
      </c>
      <c r="J22" s="585" t="s">
        <v>7520</v>
      </c>
      <c r="K22" s="586" t="s">
        <v>7521</v>
      </c>
    </row>
    <row r="23" spans="1:11" ht="45" customHeight="1">
      <c r="A23" s="581" t="s">
        <v>481</v>
      </c>
      <c r="B23" s="582" t="s">
        <v>7522</v>
      </c>
      <c r="C23" s="582" t="s">
        <v>7523</v>
      </c>
      <c r="D23" s="581" t="s">
        <v>2679</v>
      </c>
      <c r="E23" s="583" t="s">
        <v>36</v>
      </c>
      <c r="F23" s="584">
        <v>44074</v>
      </c>
      <c r="G23" s="584" t="s">
        <v>7515</v>
      </c>
      <c r="H23" s="584" t="s">
        <v>7510</v>
      </c>
      <c r="I23" s="584" t="s">
        <v>130</v>
      </c>
      <c r="J23" s="585" t="s">
        <v>7524</v>
      </c>
      <c r="K23" s="586" t="s">
        <v>7525</v>
      </c>
    </row>
    <row r="24" spans="1:11" ht="45" customHeight="1">
      <c r="A24" s="581" t="s">
        <v>481</v>
      </c>
      <c r="B24" s="582" t="s">
        <v>7526</v>
      </c>
      <c r="C24" s="582" t="s">
        <v>7527</v>
      </c>
      <c r="D24" s="581" t="s">
        <v>3374</v>
      </c>
      <c r="E24" s="583" t="s">
        <v>36</v>
      </c>
      <c r="F24" s="584">
        <v>44228</v>
      </c>
      <c r="G24" s="584">
        <v>36924</v>
      </c>
      <c r="H24" s="584" t="s">
        <v>2447</v>
      </c>
      <c r="I24" s="584" t="s">
        <v>130</v>
      </c>
      <c r="J24" s="585" t="s">
        <v>7528</v>
      </c>
      <c r="K24" s="586" t="s">
        <v>7529</v>
      </c>
    </row>
    <row r="25" spans="1:11" ht="45" customHeight="1">
      <c r="A25" s="581" t="s">
        <v>481</v>
      </c>
      <c r="B25" s="582" t="s">
        <v>7530</v>
      </c>
      <c r="C25" s="582" t="s">
        <v>7531</v>
      </c>
      <c r="D25" s="581" t="s">
        <v>2450</v>
      </c>
      <c r="E25" s="583" t="s">
        <v>36</v>
      </c>
      <c r="F25" s="584">
        <v>44228</v>
      </c>
      <c r="G25" s="584">
        <v>36924</v>
      </c>
      <c r="H25" s="584" t="s">
        <v>2447</v>
      </c>
      <c r="I25" s="584" t="s">
        <v>130</v>
      </c>
      <c r="J25" s="585" t="s">
        <v>7528</v>
      </c>
      <c r="K25" s="586" t="s">
        <v>7532</v>
      </c>
    </row>
    <row r="26" spans="1:11" ht="45" customHeight="1">
      <c r="A26" s="581" t="s">
        <v>481</v>
      </c>
      <c r="B26" s="582" t="s">
        <v>7533</v>
      </c>
      <c r="C26" s="582" t="s">
        <v>7534</v>
      </c>
      <c r="D26" s="581" t="s">
        <v>286</v>
      </c>
      <c r="E26" s="583" t="s">
        <v>36</v>
      </c>
      <c r="F26" s="584">
        <v>44228</v>
      </c>
      <c r="G26" s="584">
        <v>36924</v>
      </c>
      <c r="H26" s="584" t="s">
        <v>2447</v>
      </c>
      <c r="I26" s="584" t="s">
        <v>130</v>
      </c>
      <c r="J26" s="585" t="s">
        <v>7528</v>
      </c>
      <c r="K26" s="586" t="s">
        <v>7535</v>
      </c>
    </row>
    <row r="27" spans="1:11" ht="45" customHeight="1">
      <c r="A27" s="581" t="s">
        <v>481</v>
      </c>
      <c r="B27" s="582" t="s">
        <v>7536</v>
      </c>
      <c r="C27" s="582" t="s">
        <v>7537</v>
      </c>
      <c r="D27" s="581" t="s">
        <v>2048</v>
      </c>
      <c r="E27" s="583" t="s">
        <v>36</v>
      </c>
      <c r="F27" s="584">
        <v>44228</v>
      </c>
      <c r="G27" s="584">
        <v>36924</v>
      </c>
      <c r="H27" s="584" t="s">
        <v>2447</v>
      </c>
      <c r="I27" s="584" t="s">
        <v>130</v>
      </c>
      <c r="J27" s="585" t="s">
        <v>7528</v>
      </c>
      <c r="K27" s="586" t="s">
        <v>7538</v>
      </c>
    </row>
    <row r="28" spans="1:11" ht="45" customHeight="1">
      <c r="A28" s="581" t="s">
        <v>481</v>
      </c>
      <c r="B28" s="582" t="s">
        <v>7539</v>
      </c>
      <c r="C28" s="582" t="s">
        <v>7540</v>
      </c>
      <c r="D28" s="581" t="s">
        <v>361</v>
      </c>
      <c r="E28" s="583" t="s">
        <v>36</v>
      </c>
      <c r="F28" s="584">
        <v>44228</v>
      </c>
      <c r="G28" s="584">
        <v>36924</v>
      </c>
      <c r="H28" s="584" t="s">
        <v>2447</v>
      </c>
      <c r="I28" s="584" t="s">
        <v>130</v>
      </c>
      <c r="J28" s="585" t="s">
        <v>7528</v>
      </c>
      <c r="K28" s="586" t="s">
        <v>7541</v>
      </c>
    </row>
    <row r="29" spans="1:11" ht="45" customHeight="1">
      <c r="A29" s="581" t="s">
        <v>537</v>
      </c>
      <c r="B29" s="582" t="s">
        <v>7542</v>
      </c>
      <c r="C29" s="582" t="s">
        <v>7543</v>
      </c>
      <c r="D29" s="581" t="s">
        <v>33</v>
      </c>
      <c r="E29" s="583" t="s">
        <v>36</v>
      </c>
      <c r="F29" s="584">
        <v>42808</v>
      </c>
      <c r="G29" s="584">
        <v>36179</v>
      </c>
      <c r="H29" s="584" t="s">
        <v>2447</v>
      </c>
      <c r="I29" s="584" t="s">
        <v>130</v>
      </c>
      <c r="J29" s="585" t="s">
        <v>7544</v>
      </c>
      <c r="K29" s="586" t="s">
        <v>7545</v>
      </c>
    </row>
    <row r="30" spans="1:11" ht="45" customHeight="1">
      <c r="A30" s="581" t="s">
        <v>537</v>
      </c>
      <c r="B30" s="582" t="s">
        <v>7546</v>
      </c>
      <c r="C30" s="582" t="s">
        <v>7547</v>
      </c>
      <c r="D30" s="581" t="s">
        <v>286</v>
      </c>
      <c r="E30" s="583" t="s">
        <v>36</v>
      </c>
      <c r="F30" s="584">
        <v>42461</v>
      </c>
      <c r="G30" s="584">
        <v>36679</v>
      </c>
      <c r="H30" s="584" t="s">
        <v>2447</v>
      </c>
      <c r="I30" s="584" t="s">
        <v>130</v>
      </c>
      <c r="J30" s="585" t="s">
        <v>7544</v>
      </c>
      <c r="K30" s="586" t="s">
        <v>7548</v>
      </c>
    </row>
    <row r="31" spans="1:11" ht="45" customHeight="1">
      <c r="A31" s="581" t="s">
        <v>537</v>
      </c>
      <c r="B31" s="582" t="s">
        <v>7549</v>
      </c>
      <c r="C31" s="582" t="s">
        <v>7550</v>
      </c>
      <c r="D31" s="581" t="s">
        <v>286</v>
      </c>
      <c r="E31" s="583" t="s">
        <v>36</v>
      </c>
      <c r="F31" s="584">
        <v>44251</v>
      </c>
      <c r="G31" s="584">
        <v>36371</v>
      </c>
      <c r="H31" s="584" t="s">
        <v>4550</v>
      </c>
      <c r="I31" s="584" t="s">
        <v>44</v>
      </c>
      <c r="J31" s="585" t="s">
        <v>7551</v>
      </c>
      <c r="K31" s="586" t="s">
        <v>7552</v>
      </c>
    </row>
    <row r="32" spans="1:11" ht="45" customHeight="1">
      <c r="A32" s="581" t="s">
        <v>537</v>
      </c>
      <c r="B32" s="582" t="s">
        <v>7553</v>
      </c>
      <c r="C32" s="582" t="s">
        <v>7554</v>
      </c>
      <c r="D32" s="581" t="s">
        <v>286</v>
      </c>
      <c r="E32" s="583" t="s">
        <v>36</v>
      </c>
      <c r="F32" s="584">
        <v>44251</v>
      </c>
      <c r="G32" s="584">
        <v>36371</v>
      </c>
      <c r="H32" s="584" t="s">
        <v>4550</v>
      </c>
      <c r="I32" s="584" t="s">
        <v>44</v>
      </c>
      <c r="J32" s="585" t="s">
        <v>7551</v>
      </c>
      <c r="K32" s="586" t="s">
        <v>7555</v>
      </c>
    </row>
    <row r="33" spans="1:11" ht="45" customHeight="1">
      <c r="A33" s="581" t="s">
        <v>537</v>
      </c>
      <c r="B33" s="582" t="s">
        <v>7556</v>
      </c>
      <c r="C33" s="582" t="s">
        <v>7557</v>
      </c>
      <c r="D33" s="581" t="s">
        <v>286</v>
      </c>
      <c r="E33" s="583" t="s">
        <v>36</v>
      </c>
      <c r="F33" s="584">
        <v>44251</v>
      </c>
      <c r="G33" s="584">
        <v>36371</v>
      </c>
      <c r="H33" s="584" t="s">
        <v>4550</v>
      </c>
      <c r="I33" s="584" t="s">
        <v>44</v>
      </c>
      <c r="J33" s="585" t="s">
        <v>7551</v>
      </c>
      <c r="K33" s="586" t="s">
        <v>7558</v>
      </c>
    </row>
    <row r="34" spans="1:11" ht="45" customHeight="1">
      <c r="A34" s="581" t="s">
        <v>537</v>
      </c>
      <c r="B34" s="582" t="s">
        <v>7559</v>
      </c>
      <c r="C34" s="582" t="s">
        <v>7560</v>
      </c>
      <c r="D34" s="581" t="s">
        <v>3404</v>
      </c>
      <c r="E34" s="583" t="s">
        <v>36</v>
      </c>
      <c r="F34" s="584">
        <v>44015</v>
      </c>
      <c r="G34" s="584">
        <v>36249</v>
      </c>
      <c r="H34" s="584" t="s">
        <v>2447</v>
      </c>
      <c r="I34" s="584" t="s">
        <v>44</v>
      </c>
      <c r="J34" s="585" t="s">
        <v>7544</v>
      </c>
      <c r="K34" s="586" t="s">
        <v>7561</v>
      </c>
    </row>
    <row r="35" spans="1:11" ht="45" customHeight="1">
      <c r="A35" s="581" t="s">
        <v>537</v>
      </c>
      <c r="B35" s="582" t="s">
        <v>7562</v>
      </c>
      <c r="C35" s="582" t="s">
        <v>7563</v>
      </c>
      <c r="D35" s="581" t="s">
        <v>361</v>
      </c>
      <c r="E35" s="583" t="s">
        <v>36</v>
      </c>
      <c r="F35" s="584">
        <v>44182</v>
      </c>
      <c r="G35" s="584">
        <v>36831</v>
      </c>
      <c r="H35" s="584" t="s">
        <v>2447</v>
      </c>
      <c r="I35" s="584" t="s">
        <v>44</v>
      </c>
      <c r="J35" s="585" t="s">
        <v>7544</v>
      </c>
      <c r="K35" s="586" t="s">
        <v>7564</v>
      </c>
    </row>
    <row r="36" spans="1:11" ht="45" customHeight="1">
      <c r="A36" s="581" t="s">
        <v>2065</v>
      </c>
      <c r="B36" s="582" t="s">
        <v>7565</v>
      </c>
      <c r="C36" s="582" t="s">
        <v>7566</v>
      </c>
      <c r="D36" s="581" t="s">
        <v>33</v>
      </c>
      <c r="E36" s="583" t="s">
        <v>36</v>
      </c>
      <c r="F36" s="584">
        <v>43028</v>
      </c>
      <c r="G36" s="584">
        <v>36679</v>
      </c>
      <c r="H36" s="584" t="s">
        <v>2447</v>
      </c>
      <c r="I36" s="584" t="s">
        <v>130</v>
      </c>
      <c r="J36" s="585" t="s">
        <v>7567</v>
      </c>
      <c r="K36" s="586" t="s">
        <v>7568</v>
      </c>
    </row>
    <row r="37" spans="1:11" ht="45" customHeight="1">
      <c r="A37" s="581" t="s">
        <v>2065</v>
      </c>
      <c r="B37" s="582" t="s">
        <v>7569</v>
      </c>
      <c r="C37" s="582" t="s">
        <v>7570</v>
      </c>
      <c r="D37" s="581" t="s">
        <v>33</v>
      </c>
      <c r="E37" s="583" t="s">
        <v>36</v>
      </c>
      <c r="F37" s="584">
        <v>42930</v>
      </c>
      <c r="G37" s="584">
        <v>36679</v>
      </c>
      <c r="H37" s="584" t="s">
        <v>2447</v>
      </c>
      <c r="I37" s="584" t="s">
        <v>130</v>
      </c>
      <c r="J37" s="585" t="s">
        <v>7571</v>
      </c>
      <c r="K37" s="586" t="s">
        <v>7572</v>
      </c>
    </row>
    <row r="38" spans="1:11" ht="45" customHeight="1">
      <c r="A38" s="581" t="s">
        <v>2065</v>
      </c>
      <c r="B38" s="582" t="s">
        <v>7573</v>
      </c>
      <c r="C38" s="582" t="s">
        <v>7574</v>
      </c>
      <c r="D38" s="581" t="s">
        <v>286</v>
      </c>
      <c r="E38" s="583" t="s">
        <v>36</v>
      </c>
      <c r="F38" s="584">
        <v>42935</v>
      </c>
      <c r="G38" s="584">
        <v>36726</v>
      </c>
      <c r="H38" s="584" t="s">
        <v>2447</v>
      </c>
      <c r="I38" s="584" t="s">
        <v>130</v>
      </c>
      <c r="J38" s="585" t="s">
        <v>7575</v>
      </c>
      <c r="K38" s="586" t="s">
        <v>7576</v>
      </c>
    </row>
    <row r="39" spans="1:11" ht="45" customHeight="1">
      <c r="A39" s="581" t="s">
        <v>2065</v>
      </c>
      <c r="B39" s="582" t="s">
        <v>7577</v>
      </c>
      <c r="C39" s="582" t="s">
        <v>7578</v>
      </c>
      <c r="D39" s="581" t="s">
        <v>286</v>
      </c>
      <c r="E39" s="583" t="s">
        <v>36</v>
      </c>
      <c r="F39" s="584">
        <v>44343</v>
      </c>
      <c r="G39" s="584">
        <v>37621</v>
      </c>
      <c r="H39" s="584" t="s">
        <v>2447</v>
      </c>
      <c r="I39" s="584" t="s">
        <v>7579</v>
      </c>
      <c r="J39" s="585" t="s">
        <v>7580</v>
      </c>
      <c r="K39" s="586" t="s">
        <v>7581</v>
      </c>
    </row>
    <row r="40" spans="1:11" ht="45" customHeight="1">
      <c r="A40" s="581" t="s">
        <v>2065</v>
      </c>
      <c r="B40" s="582" t="s">
        <v>7582</v>
      </c>
      <c r="C40" s="582" t="s">
        <v>7583</v>
      </c>
      <c r="D40" s="581" t="s">
        <v>286</v>
      </c>
      <c r="E40" s="583" t="s">
        <v>36</v>
      </c>
      <c r="F40" s="584">
        <v>44343</v>
      </c>
      <c r="G40" s="584">
        <v>37621</v>
      </c>
      <c r="H40" s="584" t="s">
        <v>2447</v>
      </c>
      <c r="I40" s="584" t="s">
        <v>7579</v>
      </c>
      <c r="J40" s="585" t="s">
        <v>7580</v>
      </c>
      <c r="K40" s="586" t="s">
        <v>7584</v>
      </c>
    </row>
    <row r="41" spans="1:11" ht="45" customHeight="1">
      <c r="A41" s="581" t="s">
        <v>2065</v>
      </c>
      <c r="B41" s="582" t="s">
        <v>7585</v>
      </c>
      <c r="C41" s="582" t="s">
        <v>7586</v>
      </c>
      <c r="D41" s="581" t="s">
        <v>3652</v>
      </c>
      <c r="E41" s="583" t="s">
        <v>36</v>
      </c>
      <c r="F41" s="584">
        <v>43831</v>
      </c>
      <c r="G41" s="584">
        <v>38198</v>
      </c>
      <c r="H41" s="584" t="s">
        <v>2447</v>
      </c>
      <c r="I41" s="584" t="s">
        <v>7587</v>
      </c>
      <c r="J41" s="585" t="s">
        <v>7588</v>
      </c>
      <c r="K41" s="586" t="s">
        <v>7589</v>
      </c>
    </row>
    <row r="42" spans="1:11" ht="45" customHeight="1">
      <c r="A42" s="581" t="s">
        <v>2065</v>
      </c>
      <c r="B42" s="582" t="s">
        <v>7590</v>
      </c>
      <c r="C42" s="582" t="s">
        <v>7591</v>
      </c>
      <c r="D42" s="581" t="s">
        <v>3652</v>
      </c>
      <c r="E42" s="583" t="s">
        <v>36</v>
      </c>
      <c r="F42" s="584">
        <v>43831</v>
      </c>
      <c r="G42" s="584">
        <v>38198</v>
      </c>
      <c r="H42" s="584" t="s">
        <v>2447</v>
      </c>
      <c r="I42" s="584" t="s">
        <v>7587</v>
      </c>
      <c r="J42" s="585" t="s">
        <v>7588</v>
      </c>
      <c r="K42" s="586" t="s">
        <v>7589</v>
      </c>
    </row>
    <row r="43" spans="1:11" ht="45" customHeight="1">
      <c r="A43" s="581" t="s">
        <v>2065</v>
      </c>
      <c r="B43" s="582" t="s">
        <v>7592</v>
      </c>
      <c r="C43" s="582" t="s">
        <v>7593</v>
      </c>
      <c r="D43" s="581" t="s">
        <v>3652</v>
      </c>
      <c r="E43" s="583" t="s">
        <v>36</v>
      </c>
      <c r="F43" s="584">
        <v>43831</v>
      </c>
      <c r="G43" s="584">
        <v>38198</v>
      </c>
      <c r="H43" s="584" t="s">
        <v>2447</v>
      </c>
      <c r="I43" s="584" t="s">
        <v>7587</v>
      </c>
      <c r="J43" s="585" t="s">
        <v>7588</v>
      </c>
      <c r="K43" s="586" t="s">
        <v>7589</v>
      </c>
    </row>
    <row r="44" spans="1:11" ht="45" customHeight="1">
      <c r="A44" s="581" t="s">
        <v>2065</v>
      </c>
      <c r="B44" s="582" t="s">
        <v>7594</v>
      </c>
      <c r="C44" s="582" t="s">
        <v>7595</v>
      </c>
      <c r="D44" s="581" t="s">
        <v>3652</v>
      </c>
      <c r="E44" s="583" t="s">
        <v>36</v>
      </c>
      <c r="F44" s="584">
        <v>43831</v>
      </c>
      <c r="G44" s="584">
        <v>38198</v>
      </c>
      <c r="H44" s="584" t="s">
        <v>2447</v>
      </c>
      <c r="I44" s="584" t="s">
        <v>7587</v>
      </c>
      <c r="J44" s="585" t="s">
        <v>7588</v>
      </c>
      <c r="K44" s="586" t="s">
        <v>7589</v>
      </c>
    </row>
    <row r="45" spans="1:11" ht="45" customHeight="1">
      <c r="A45" s="581" t="s">
        <v>837</v>
      </c>
      <c r="B45" s="582" t="s">
        <v>7596</v>
      </c>
      <c r="C45" s="582" t="s">
        <v>7597</v>
      </c>
      <c r="D45" s="581" t="s">
        <v>33</v>
      </c>
      <c r="E45" s="583" t="s">
        <v>36</v>
      </c>
      <c r="F45" s="584">
        <v>42859</v>
      </c>
      <c r="G45" s="584">
        <v>36585</v>
      </c>
      <c r="H45" s="584" t="s">
        <v>2447</v>
      </c>
      <c r="I45" s="584" t="s">
        <v>337</v>
      </c>
      <c r="J45" s="585" t="s">
        <v>7598</v>
      </c>
      <c r="K45" s="586" t="s">
        <v>7599</v>
      </c>
    </row>
    <row r="46" spans="1:11" ht="45" customHeight="1">
      <c r="A46" s="581" t="s">
        <v>837</v>
      </c>
      <c r="B46" s="582" t="s">
        <v>7600</v>
      </c>
      <c r="C46" s="582" t="s">
        <v>7601</v>
      </c>
      <c r="D46" s="581" t="s">
        <v>3374</v>
      </c>
      <c r="E46" s="583" t="s">
        <v>36</v>
      </c>
      <c r="F46" s="584">
        <v>42859</v>
      </c>
      <c r="G46" s="584">
        <v>36585</v>
      </c>
      <c r="H46" s="584" t="s">
        <v>2447</v>
      </c>
      <c r="I46" s="584" t="s">
        <v>337</v>
      </c>
      <c r="J46" s="585" t="s">
        <v>7598</v>
      </c>
      <c r="K46" s="586" t="s">
        <v>7602</v>
      </c>
    </row>
    <row r="47" spans="1:11" ht="45" customHeight="1">
      <c r="A47" s="581" t="s">
        <v>837</v>
      </c>
      <c r="B47" s="582" t="s">
        <v>7603</v>
      </c>
      <c r="C47" s="582" t="s">
        <v>7604</v>
      </c>
      <c r="D47" s="581" t="s">
        <v>33</v>
      </c>
      <c r="E47" s="583" t="s">
        <v>36</v>
      </c>
      <c r="F47" s="584">
        <v>42859</v>
      </c>
      <c r="G47" s="584">
        <v>36585</v>
      </c>
      <c r="H47" s="584" t="s">
        <v>2447</v>
      </c>
      <c r="I47" s="584" t="s">
        <v>337</v>
      </c>
      <c r="J47" s="585" t="s">
        <v>7598</v>
      </c>
      <c r="K47" s="586" t="s">
        <v>7605</v>
      </c>
    </row>
    <row r="48" spans="1:11" ht="45" customHeight="1">
      <c r="A48" s="581" t="s">
        <v>837</v>
      </c>
      <c r="B48" s="582" t="s">
        <v>7606</v>
      </c>
      <c r="C48" s="582" t="s">
        <v>7607</v>
      </c>
      <c r="D48" s="581" t="s">
        <v>33</v>
      </c>
      <c r="E48" s="583" t="s">
        <v>36</v>
      </c>
      <c r="F48" s="584">
        <v>44231</v>
      </c>
      <c r="G48" s="584">
        <v>36620</v>
      </c>
      <c r="H48" s="584" t="s">
        <v>2447</v>
      </c>
      <c r="I48" s="584" t="s">
        <v>337</v>
      </c>
      <c r="J48" s="585" t="s">
        <v>7608</v>
      </c>
      <c r="K48" s="586" t="s">
        <v>7609</v>
      </c>
    </row>
    <row r="49" spans="1:11" ht="45" customHeight="1">
      <c r="A49" s="581" t="s">
        <v>837</v>
      </c>
      <c r="B49" s="582" t="s">
        <v>7610</v>
      </c>
      <c r="C49" s="582" t="s">
        <v>7611</v>
      </c>
      <c r="D49" s="581" t="s">
        <v>33</v>
      </c>
      <c r="E49" s="583" t="s">
        <v>36</v>
      </c>
      <c r="F49" s="584">
        <v>43950</v>
      </c>
      <c r="G49" s="584">
        <v>36586</v>
      </c>
      <c r="H49" s="584" t="s">
        <v>2447</v>
      </c>
      <c r="I49" s="584" t="s">
        <v>7612</v>
      </c>
      <c r="J49" s="585" t="s">
        <v>7608</v>
      </c>
      <c r="K49" s="586" t="s">
        <v>7613</v>
      </c>
    </row>
    <row r="50" spans="1:11" ht="45" customHeight="1">
      <c r="A50" s="581" t="s">
        <v>837</v>
      </c>
      <c r="B50" s="582" t="s">
        <v>7614</v>
      </c>
      <c r="C50" s="582" t="s">
        <v>7615</v>
      </c>
      <c r="D50" s="581" t="s">
        <v>3652</v>
      </c>
      <c r="E50" s="583" t="s">
        <v>36</v>
      </c>
      <c r="F50" s="584">
        <v>44137</v>
      </c>
      <c r="G50" s="584">
        <v>37046</v>
      </c>
      <c r="H50" s="584" t="s">
        <v>2447</v>
      </c>
      <c r="I50" s="584" t="s">
        <v>7587</v>
      </c>
      <c r="J50" s="585" t="s">
        <v>7608</v>
      </c>
      <c r="K50" s="586" t="s">
        <v>7616</v>
      </c>
    </row>
    <row r="51" spans="1:11" ht="45" customHeight="1">
      <c r="A51" s="581" t="s">
        <v>837</v>
      </c>
      <c r="B51" s="582" t="s">
        <v>7617</v>
      </c>
      <c r="C51" s="582" t="s">
        <v>7618</v>
      </c>
      <c r="D51" s="581" t="s">
        <v>3652</v>
      </c>
      <c r="E51" s="583" t="s">
        <v>36</v>
      </c>
      <c r="F51" s="584">
        <v>44137</v>
      </c>
      <c r="G51" s="584">
        <v>37046</v>
      </c>
      <c r="H51" s="584" t="s">
        <v>2447</v>
      </c>
      <c r="I51" s="584" t="s">
        <v>7587</v>
      </c>
      <c r="J51" s="585" t="s">
        <v>7608</v>
      </c>
      <c r="K51" s="586" t="s">
        <v>7619</v>
      </c>
    </row>
    <row r="52" spans="1:11" ht="45" customHeight="1">
      <c r="A52" s="581" t="s">
        <v>837</v>
      </c>
      <c r="B52" s="582" t="s">
        <v>7620</v>
      </c>
      <c r="C52" s="582" t="s">
        <v>7621</v>
      </c>
      <c r="D52" s="581" t="s">
        <v>286</v>
      </c>
      <c r="E52" s="583" t="s">
        <v>36</v>
      </c>
      <c r="F52" s="584">
        <v>44106</v>
      </c>
      <c r="G52" s="584">
        <v>36922</v>
      </c>
      <c r="H52" s="584" t="s">
        <v>2447</v>
      </c>
      <c r="I52" s="584" t="s">
        <v>44</v>
      </c>
      <c r="J52" s="585" t="s">
        <v>7608</v>
      </c>
      <c r="K52" s="586" t="s">
        <v>7622</v>
      </c>
    </row>
    <row r="53" spans="1:11" ht="45" customHeight="1">
      <c r="A53" s="581" t="s">
        <v>837</v>
      </c>
      <c r="B53" s="582" t="s">
        <v>7623</v>
      </c>
      <c r="C53" s="582" t="s">
        <v>7621</v>
      </c>
      <c r="D53" s="581" t="s">
        <v>286</v>
      </c>
      <c r="E53" s="583" t="s">
        <v>36</v>
      </c>
      <c r="F53" s="584">
        <v>44106</v>
      </c>
      <c r="G53" s="584">
        <v>36922</v>
      </c>
      <c r="H53" s="584" t="s">
        <v>2447</v>
      </c>
      <c r="I53" s="584" t="s">
        <v>44</v>
      </c>
      <c r="J53" s="585" t="s">
        <v>7608</v>
      </c>
      <c r="K53" s="586" t="s">
        <v>7624</v>
      </c>
    </row>
    <row r="54" spans="1:11" ht="45" customHeight="1">
      <c r="A54" s="581" t="s">
        <v>837</v>
      </c>
      <c r="B54" s="582" t="s">
        <v>7625</v>
      </c>
      <c r="C54" s="582" t="s">
        <v>7626</v>
      </c>
      <c r="D54" s="581" t="s">
        <v>361</v>
      </c>
      <c r="E54" s="583" t="s">
        <v>36</v>
      </c>
      <c r="F54" s="584">
        <v>43950</v>
      </c>
      <c r="G54" s="584">
        <v>36910</v>
      </c>
      <c r="H54" s="584" t="s">
        <v>2447</v>
      </c>
      <c r="I54" s="584" t="s">
        <v>7612</v>
      </c>
      <c r="J54" s="585" t="s">
        <v>7608</v>
      </c>
      <c r="K54" s="586" t="s">
        <v>7627</v>
      </c>
    </row>
    <row r="55" spans="1:11" ht="45" customHeight="1">
      <c r="A55" s="581" t="s">
        <v>837</v>
      </c>
      <c r="B55" s="582" t="s">
        <v>7628</v>
      </c>
      <c r="C55" s="582" t="s">
        <v>7629</v>
      </c>
      <c r="D55" s="581" t="s">
        <v>2679</v>
      </c>
      <c r="E55" s="583" t="s">
        <v>36</v>
      </c>
      <c r="F55" s="584">
        <v>44439</v>
      </c>
      <c r="G55" s="584">
        <v>36558</v>
      </c>
      <c r="H55" s="584" t="s">
        <v>7510</v>
      </c>
      <c r="I55" s="584" t="s">
        <v>44</v>
      </c>
      <c r="J55" s="585" t="s">
        <v>7608</v>
      </c>
      <c r="K55" s="586" t="s">
        <v>7630</v>
      </c>
    </row>
    <row r="56" spans="1:11" ht="45" customHeight="1">
      <c r="A56" s="581" t="s">
        <v>837</v>
      </c>
      <c r="B56" s="582" t="s">
        <v>7631</v>
      </c>
      <c r="C56" s="582" t="s">
        <v>7632</v>
      </c>
      <c r="D56" s="581" t="s">
        <v>3652</v>
      </c>
      <c r="E56" s="583" t="s">
        <v>36</v>
      </c>
      <c r="F56" s="584">
        <v>44538</v>
      </c>
      <c r="G56" s="584">
        <v>40381</v>
      </c>
      <c r="H56" s="584" t="s">
        <v>7510</v>
      </c>
      <c r="I56" s="584" t="s">
        <v>7633</v>
      </c>
      <c r="J56" s="585" t="s">
        <v>7634</v>
      </c>
      <c r="K56" s="586" t="s">
        <v>7635</v>
      </c>
    </row>
    <row r="57" spans="1:11" ht="45" customHeight="1">
      <c r="A57" s="581" t="s">
        <v>837</v>
      </c>
      <c r="B57" s="582" t="s">
        <v>7636</v>
      </c>
      <c r="C57" s="582" t="s">
        <v>7637</v>
      </c>
      <c r="D57" s="581" t="s">
        <v>286</v>
      </c>
      <c r="E57" s="583" t="s">
        <v>36</v>
      </c>
      <c r="F57" s="584">
        <v>44106</v>
      </c>
      <c r="G57" s="584">
        <v>36922</v>
      </c>
      <c r="H57" s="584" t="s">
        <v>7510</v>
      </c>
      <c r="I57" s="584" t="s">
        <v>44</v>
      </c>
      <c r="J57" s="585" t="s">
        <v>7608</v>
      </c>
      <c r="K57" s="586" t="s">
        <v>7638</v>
      </c>
    </row>
    <row r="58" spans="1:11" ht="45" customHeight="1">
      <c r="A58" s="581" t="s">
        <v>837</v>
      </c>
      <c r="B58" s="582" t="s">
        <v>7639</v>
      </c>
      <c r="C58" s="582" t="s">
        <v>7640</v>
      </c>
      <c r="D58" s="581" t="s">
        <v>361</v>
      </c>
      <c r="E58" s="583" t="s">
        <v>36</v>
      </c>
      <c r="F58" s="584">
        <v>43789</v>
      </c>
      <c r="G58" s="584">
        <v>36922</v>
      </c>
      <c r="H58" s="584" t="s">
        <v>2447</v>
      </c>
      <c r="I58" s="584" t="s">
        <v>130</v>
      </c>
      <c r="J58" s="585" t="s">
        <v>7608</v>
      </c>
      <c r="K58" s="586" t="s">
        <v>7641</v>
      </c>
    </row>
    <row r="59" spans="1:11" ht="45" customHeight="1">
      <c r="A59" s="581" t="s">
        <v>7642</v>
      </c>
      <c r="B59" s="582" t="s">
        <v>7643</v>
      </c>
      <c r="C59" s="582" t="s">
        <v>7644</v>
      </c>
      <c r="D59" s="581" t="s">
        <v>7645</v>
      </c>
      <c r="E59" s="583" t="s">
        <v>36</v>
      </c>
      <c r="F59" s="584">
        <v>43556</v>
      </c>
      <c r="G59" s="584">
        <v>42736</v>
      </c>
      <c r="H59" s="584" t="s">
        <v>2447</v>
      </c>
      <c r="I59" s="584" t="s">
        <v>44</v>
      </c>
      <c r="J59" s="585" t="s">
        <v>7646</v>
      </c>
      <c r="K59" s="586" t="s">
        <v>7647</v>
      </c>
    </row>
    <row r="60" spans="1:11" ht="45" customHeight="1">
      <c r="A60" s="581" t="s">
        <v>7642</v>
      </c>
      <c r="B60" s="582" t="s">
        <v>7648</v>
      </c>
      <c r="C60" s="582" t="s">
        <v>7649</v>
      </c>
      <c r="D60" s="581" t="s">
        <v>7645</v>
      </c>
      <c r="E60" s="583" t="s">
        <v>36</v>
      </c>
      <c r="F60" s="584">
        <v>43556</v>
      </c>
      <c r="G60" s="584">
        <v>42736</v>
      </c>
      <c r="H60" s="584" t="s">
        <v>2447</v>
      </c>
      <c r="I60" s="584" t="s">
        <v>44</v>
      </c>
      <c r="J60" s="585" t="s">
        <v>7650</v>
      </c>
      <c r="K60" s="586" t="s">
        <v>7651</v>
      </c>
    </row>
    <row r="61" spans="1:11" ht="45" customHeight="1">
      <c r="A61" s="581" t="s">
        <v>7642</v>
      </c>
      <c r="B61" s="582" t="s">
        <v>7652</v>
      </c>
      <c r="C61" s="582" t="s">
        <v>7653</v>
      </c>
      <c r="D61" s="581" t="s">
        <v>33</v>
      </c>
      <c r="E61" s="583" t="s">
        <v>36</v>
      </c>
      <c r="F61" s="584">
        <v>44182</v>
      </c>
      <c r="G61" s="584" t="s">
        <v>7654</v>
      </c>
      <c r="H61" s="584" t="s">
        <v>2447</v>
      </c>
      <c r="I61" s="584" t="s">
        <v>44</v>
      </c>
      <c r="J61" s="585" t="s">
        <v>7655</v>
      </c>
      <c r="K61" s="586" t="s">
        <v>7656</v>
      </c>
    </row>
    <row r="62" spans="1:11" ht="45" customHeight="1">
      <c r="A62" s="581" t="s">
        <v>7642</v>
      </c>
      <c r="B62" s="582" t="s">
        <v>7657</v>
      </c>
      <c r="C62" s="582" t="s">
        <v>7658</v>
      </c>
      <c r="D62" s="581" t="s">
        <v>3958</v>
      </c>
      <c r="E62" s="583" t="s">
        <v>36</v>
      </c>
      <c r="F62" s="584">
        <v>43654</v>
      </c>
      <c r="G62" s="584">
        <v>39084</v>
      </c>
      <c r="H62" s="584" t="s">
        <v>2447</v>
      </c>
      <c r="I62" s="584" t="s">
        <v>44</v>
      </c>
      <c r="J62" s="585" t="s">
        <v>7659</v>
      </c>
      <c r="K62" s="586" t="s">
        <v>7660</v>
      </c>
    </row>
    <row r="63" spans="1:11" ht="45" customHeight="1">
      <c r="A63" s="581" t="s">
        <v>7642</v>
      </c>
      <c r="B63" s="582" t="s">
        <v>7657</v>
      </c>
      <c r="C63" s="582" t="s">
        <v>7661</v>
      </c>
      <c r="D63" s="581" t="s">
        <v>3958</v>
      </c>
      <c r="E63" s="583" t="s">
        <v>36</v>
      </c>
      <c r="F63" s="584">
        <v>43654</v>
      </c>
      <c r="G63" s="584">
        <v>39084</v>
      </c>
      <c r="H63" s="584" t="s">
        <v>2447</v>
      </c>
      <c r="I63" s="584" t="s">
        <v>44</v>
      </c>
      <c r="J63" s="585" t="s">
        <v>7659</v>
      </c>
      <c r="K63" s="586" t="s">
        <v>7662</v>
      </c>
    </row>
    <row r="64" spans="1:11" ht="45" customHeight="1">
      <c r="A64" s="581" t="s">
        <v>7642</v>
      </c>
      <c r="B64" s="582" t="s">
        <v>7663</v>
      </c>
      <c r="C64" s="582" t="s">
        <v>7664</v>
      </c>
      <c r="D64" s="581" t="s">
        <v>3958</v>
      </c>
      <c r="E64" s="583" t="s">
        <v>36</v>
      </c>
      <c r="F64" s="584">
        <v>43654</v>
      </c>
      <c r="G64" s="584">
        <v>39085</v>
      </c>
      <c r="H64" s="584" t="s">
        <v>2447</v>
      </c>
      <c r="I64" s="584" t="s">
        <v>44</v>
      </c>
      <c r="J64" s="585" t="s">
        <v>7665</v>
      </c>
      <c r="K64" s="586" t="s">
        <v>7660</v>
      </c>
    </row>
    <row r="65" spans="1:11" ht="45" customHeight="1">
      <c r="A65" s="581" t="s">
        <v>7642</v>
      </c>
      <c r="B65" s="582" t="s">
        <v>7666</v>
      </c>
      <c r="C65" s="582" t="s">
        <v>7667</v>
      </c>
      <c r="D65" s="581" t="s">
        <v>3958</v>
      </c>
      <c r="E65" s="583" t="s">
        <v>36</v>
      </c>
      <c r="F65" s="584">
        <v>43654</v>
      </c>
      <c r="G65" s="584">
        <v>39085</v>
      </c>
      <c r="H65" s="584" t="s">
        <v>2447</v>
      </c>
      <c r="I65" s="584" t="s">
        <v>44</v>
      </c>
      <c r="J65" s="585" t="s">
        <v>7665</v>
      </c>
      <c r="K65" s="586" t="s">
        <v>7668</v>
      </c>
    </row>
    <row r="66" spans="1:11" ht="45" customHeight="1">
      <c r="A66" s="581" t="s">
        <v>7642</v>
      </c>
      <c r="B66" s="582" t="s">
        <v>7669</v>
      </c>
      <c r="C66" s="582" t="s">
        <v>7670</v>
      </c>
      <c r="D66" s="581" t="s">
        <v>3958</v>
      </c>
      <c r="E66" s="583" t="s">
        <v>36</v>
      </c>
      <c r="F66" s="584">
        <v>43654</v>
      </c>
      <c r="G66" s="584">
        <v>39085</v>
      </c>
      <c r="H66" s="584" t="s">
        <v>2447</v>
      </c>
      <c r="I66" s="584" t="s">
        <v>44</v>
      </c>
      <c r="J66" s="585" t="s">
        <v>7671</v>
      </c>
      <c r="K66" s="586" t="s">
        <v>7660</v>
      </c>
    </row>
    <row r="67" spans="1:11" ht="45" customHeight="1">
      <c r="A67" s="581" t="s">
        <v>7642</v>
      </c>
      <c r="B67" s="582" t="s">
        <v>7672</v>
      </c>
      <c r="C67" s="582" t="s">
        <v>7673</v>
      </c>
      <c r="D67" s="581" t="s">
        <v>3958</v>
      </c>
      <c r="E67" s="583" t="s">
        <v>36</v>
      </c>
      <c r="F67" s="584">
        <v>43654</v>
      </c>
      <c r="G67" s="584">
        <v>39085</v>
      </c>
      <c r="H67" s="584" t="s">
        <v>2447</v>
      </c>
      <c r="I67" s="584" t="s">
        <v>44</v>
      </c>
      <c r="J67" s="585" t="s">
        <v>7671</v>
      </c>
      <c r="K67" s="586" t="s">
        <v>7662</v>
      </c>
    </row>
    <row r="68" spans="1:11" ht="45" customHeight="1">
      <c r="A68" s="581" t="s">
        <v>7674</v>
      </c>
      <c r="B68" s="582" t="s">
        <v>7675</v>
      </c>
      <c r="C68" s="582" t="s">
        <v>7676</v>
      </c>
      <c r="D68" s="581" t="s">
        <v>286</v>
      </c>
      <c r="E68" s="583" t="s">
        <v>36</v>
      </c>
      <c r="F68" s="584">
        <v>44287</v>
      </c>
      <c r="G68" s="584">
        <v>35069</v>
      </c>
      <c r="H68" s="584" t="s">
        <v>7510</v>
      </c>
      <c r="I68" s="584" t="s">
        <v>44</v>
      </c>
      <c r="J68" s="585" t="s">
        <v>7677</v>
      </c>
      <c r="K68" s="586" t="s">
        <v>7678</v>
      </c>
    </row>
    <row r="69" spans="1:11" ht="45" customHeight="1">
      <c r="A69" s="581" t="s">
        <v>7674</v>
      </c>
      <c r="B69" s="582" t="s">
        <v>7679</v>
      </c>
      <c r="C69" s="582" t="s">
        <v>7680</v>
      </c>
      <c r="D69" s="581" t="s">
        <v>286</v>
      </c>
      <c r="E69" s="583" t="s">
        <v>36</v>
      </c>
      <c r="F69" s="584">
        <v>44579</v>
      </c>
      <c r="G69" s="584">
        <v>39202</v>
      </c>
      <c r="H69" s="584" t="s">
        <v>7510</v>
      </c>
      <c r="I69" s="584" t="s">
        <v>44</v>
      </c>
      <c r="J69" s="585" t="s">
        <v>7681</v>
      </c>
      <c r="K69" s="586" t="s">
        <v>7682</v>
      </c>
    </row>
    <row r="70" spans="1:11" ht="45" customHeight="1">
      <c r="A70" s="581" t="s">
        <v>7674</v>
      </c>
      <c r="B70" s="582" t="s">
        <v>7683</v>
      </c>
      <c r="C70" s="582" t="s">
        <v>7684</v>
      </c>
      <c r="D70" s="581" t="s">
        <v>7645</v>
      </c>
      <c r="E70" s="583" t="s">
        <v>36</v>
      </c>
      <c r="F70" s="584">
        <v>43654</v>
      </c>
      <c r="G70" s="584">
        <v>39101</v>
      </c>
      <c r="H70" s="584" t="s">
        <v>7510</v>
      </c>
      <c r="I70" s="584" t="s">
        <v>337</v>
      </c>
      <c r="J70" s="585" t="s">
        <v>7685</v>
      </c>
      <c r="K70" s="586" t="s">
        <v>7686</v>
      </c>
    </row>
    <row r="71" spans="1:11" ht="45" customHeight="1">
      <c r="A71" s="581" t="s">
        <v>7674</v>
      </c>
      <c r="B71" s="582" t="s">
        <v>7687</v>
      </c>
      <c r="C71" s="582" t="s">
        <v>7688</v>
      </c>
      <c r="D71" s="581" t="s">
        <v>7645</v>
      </c>
      <c r="E71" s="583" t="s">
        <v>36</v>
      </c>
      <c r="F71" s="584">
        <v>43654</v>
      </c>
      <c r="G71" s="584">
        <v>39101</v>
      </c>
      <c r="H71" s="584" t="s">
        <v>7510</v>
      </c>
      <c r="I71" s="584" t="s">
        <v>337</v>
      </c>
      <c r="J71" s="585" t="s">
        <v>7689</v>
      </c>
      <c r="K71" s="586" t="s">
        <v>7690</v>
      </c>
    </row>
    <row r="72" spans="1:11" ht="45" customHeight="1">
      <c r="A72" s="581" t="s">
        <v>7674</v>
      </c>
      <c r="B72" s="582" t="s">
        <v>7691</v>
      </c>
      <c r="C72" s="582" t="s">
        <v>7692</v>
      </c>
      <c r="D72" s="581" t="s">
        <v>7645</v>
      </c>
      <c r="E72" s="583" t="s">
        <v>36</v>
      </c>
      <c r="F72" s="584">
        <v>44498</v>
      </c>
      <c r="G72" s="584">
        <v>39101</v>
      </c>
      <c r="H72" s="584" t="s">
        <v>7510</v>
      </c>
      <c r="I72" s="584" t="s">
        <v>337</v>
      </c>
      <c r="J72" s="585" t="s">
        <v>7693</v>
      </c>
      <c r="K72" s="586" t="s">
        <v>7694</v>
      </c>
    </row>
    <row r="73" spans="1:11" ht="45" customHeight="1">
      <c r="A73" s="581" t="s">
        <v>7674</v>
      </c>
      <c r="B73" s="582" t="s">
        <v>7695</v>
      </c>
      <c r="C73" s="582" t="s">
        <v>7696</v>
      </c>
      <c r="D73" s="581" t="s">
        <v>7645</v>
      </c>
      <c r="E73" s="583" t="s">
        <v>36</v>
      </c>
      <c r="F73" s="584">
        <v>44498</v>
      </c>
      <c r="G73" s="584">
        <v>39101</v>
      </c>
      <c r="H73" s="584" t="s">
        <v>7510</v>
      </c>
      <c r="I73" s="584" t="s">
        <v>337</v>
      </c>
      <c r="J73" s="585" t="s">
        <v>7689</v>
      </c>
      <c r="K73" s="586" t="s">
        <v>7697</v>
      </c>
    </row>
    <row r="74" spans="1:11" ht="45" customHeight="1">
      <c r="A74" s="581" t="s">
        <v>7674</v>
      </c>
      <c r="B74" s="582" t="s">
        <v>7698</v>
      </c>
      <c r="C74" s="582" t="s">
        <v>7699</v>
      </c>
      <c r="D74" s="581" t="s">
        <v>7645</v>
      </c>
      <c r="E74" s="583" t="s">
        <v>36</v>
      </c>
      <c r="F74" s="584">
        <v>44498</v>
      </c>
      <c r="G74" s="584">
        <v>39101</v>
      </c>
      <c r="H74" s="584" t="s">
        <v>7510</v>
      </c>
      <c r="I74" s="584" t="s">
        <v>337</v>
      </c>
      <c r="J74" s="585" t="s">
        <v>7693</v>
      </c>
      <c r="K74" s="586" t="s">
        <v>7700</v>
      </c>
    </row>
    <row r="75" spans="1:11" ht="45" customHeight="1">
      <c r="A75" s="581" t="s">
        <v>7674</v>
      </c>
      <c r="B75" s="582" t="s">
        <v>7701</v>
      </c>
      <c r="C75" s="582" t="s">
        <v>7702</v>
      </c>
      <c r="D75" s="581" t="s">
        <v>7645</v>
      </c>
      <c r="E75" s="583" t="s">
        <v>36</v>
      </c>
      <c r="F75" s="584">
        <v>44498</v>
      </c>
      <c r="G75" s="584">
        <v>39101</v>
      </c>
      <c r="H75" s="584" t="s">
        <v>7510</v>
      </c>
      <c r="I75" s="584" t="s">
        <v>337</v>
      </c>
      <c r="J75" s="585" t="s">
        <v>7689</v>
      </c>
      <c r="K75" s="586" t="s">
        <v>7703</v>
      </c>
    </row>
    <row r="76" spans="1:11" ht="45" customHeight="1">
      <c r="A76" s="581" t="s">
        <v>7674</v>
      </c>
      <c r="B76" s="582" t="s">
        <v>7704</v>
      </c>
      <c r="C76" s="582" t="s">
        <v>7705</v>
      </c>
      <c r="D76" s="581" t="s">
        <v>7645</v>
      </c>
      <c r="E76" s="583" t="s">
        <v>36</v>
      </c>
      <c r="F76" s="584">
        <v>43819</v>
      </c>
      <c r="G76" s="584">
        <v>39101</v>
      </c>
      <c r="H76" s="584" t="s">
        <v>7510</v>
      </c>
      <c r="I76" s="584" t="s">
        <v>337</v>
      </c>
      <c r="J76" s="585" t="s">
        <v>7693</v>
      </c>
      <c r="K76" s="586" t="s">
        <v>7706</v>
      </c>
    </row>
    <row r="77" spans="1:11" ht="45" customHeight="1">
      <c r="A77" s="581" t="s">
        <v>7674</v>
      </c>
      <c r="B77" s="582" t="s">
        <v>7707</v>
      </c>
      <c r="C77" s="582" t="s">
        <v>7708</v>
      </c>
      <c r="D77" s="581" t="s">
        <v>7645</v>
      </c>
      <c r="E77" s="583" t="s">
        <v>36</v>
      </c>
      <c r="F77" s="584">
        <v>44498</v>
      </c>
      <c r="G77" s="584">
        <v>39101</v>
      </c>
      <c r="H77" s="584" t="s">
        <v>7510</v>
      </c>
      <c r="I77" s="584" t="s">
        <v>337</v>
      </c>
      <c r="J77" s="585" t="s">
        <v>7689</v>
      </c>
      <c r="K77" s="586" t="s">
        <v>7709</v>
      </c>
    </row>
    <row r="78" spans="1:11" ht="45" customHeight="1">
      <c r="A78" s="581" t="s">
        <v>7674</v>
      </c>
      <c r="B78" s="582" t="s">
        <v>7710</v>
      </c>
      <c r="C78" s="582" t="s">
        <v>7711</v>
      </c>
      <c r="D78" s="581" t="s">
        <v>7645</v>
      </c>
      <c r="E78" s="583" t="s">
        <v>36</v>
      </c>
      <c r="F78" s="584">
        <v>43819</v>
      </c>
      <c r="G78" s="584">
        <v>39101</v>
      </c>
      <c r="H78" s="584" t="s">
        <v>7510</v>
      </c>
      <c r="I78" s="584" t="s">
        <v>337</v>
      </c>
      <c r="J78" s="585" t="s">
        <v>7693</v>
      </c>
      <c r="K78" s="586" t="s">
        <v>7712</v>
      </c>
    </row>
    <row r="79" spans="1:11" ht="45" customHeight="1">
      <c r="A79" s="581" t="s">
        <v>7674</v>
      </c>
      <c r="B79" s="582" t="s">
        <v>7713</v>
      </c>
      <c r="C79" s="582" t="s">
        <v>7714</v>
      </c>
      <c r="D79" s="581" t="s">
        <v>7645</v>
      </c>
      <c r="E79" s="583" t="s">
        <v>36</v>
      </c>
      <c r="F79" s="584">
        <v>44498</v>
      </c>
      <c r="G79" s="584">
        <v>39101</v>
      </c>
      <c r="H79" s="584" t="s">
        <v>7510</v>
      </c>
      <c r="I79" s="584" t="s">
        <v>337</v>
      </c>
      <c r="J79" s="585" t="s">
        <v>7689</v>
      </c>
      <c r="K79" s="586" t="s">
        <v>7715</v>
      </c>
    </row>
    <row r="80" spans="1:11" ht="45" customHeight="1">
      <c r="A80" s="581" t="s">
        <v>7674</v>
      </c>
      <c r="B80" s="582" t="s">
        <v>7716</v>
      </c>
      <c r="C80" s="582" t="s">
        <v>7717</v>
      </c>
      <c r="D80" s="581" t="s">
        <v>7645</v>
      </c>
      <c r="E80" s="583" t="s">
        <v>36</v>
      </c>
      <c r="F80" s="584">
        <v>43819</v>
      </c>
      <c r="G80" s="584">
        <v>39101</v>
      </c>
      <c r="H80" s="584" t="s">
        <v>7510</v>
      </c>
      <c r="I80" s="584" t="s">
        <v>337</v>
      </c>
      <c r="J80" s="585" t="s">
        <v>7693</v>
      </c>
      <c r="K80" s="586" t="s">
        <v>7718</v>
      </c>
    </row>
    <row r="81" spans="1:11" ht="45" customHeight="1">
      <c r="A81" s="581" t="s">
        <v>7674</v>
      </c>
      <c r="B81" s="582" t="s">
        <v>7719</v>
      </c>
      <c r="C81" s="582" t="s">
        <v>7720</v>
      </c>
      <c r="D81" s="581" t="s">
        <v>7645</v>
      </c>
      <c r="E81" s="583" t="s">
        <v>36</v>
      </c>
      <c r="F81" s="584">
        <v>44498</v>
      </c>
      <c r="G81" s="584">
        <v>39101</v>
      </c>
      <c r="H81" s="584" t="s">
        <v>7510</v>
      </c>
      <c r="I81" s="584" t="s">
        <v>337</v>
      </c>
      <c r="J81" s="585" t="s">
        <v>7689</v>
      </c>
      <c r="K81" s="586" t="s">
        <v>7721</v>
      </c>
    </row>
    <row r="82" spans="1:11" ht="45" customHeight="1">
      <c r="A82" s="581" t="s">
        <v>7674</v>
      </c>
      <c r="B82" s="582" t="s">
        <v>7722</v>
      </c>
      <c r="C82" s="582" t="s">
        <v>7723</v>
      </c>
      <c r="D82" s="581" t="s">
        <v>7645</v>
      </c>
      <c r="E82" s="583" t="s">
        <v>484</v>
      </c>
      <c r="F82" s="584">
        <v>43817</v>
      </c>
      <c r="G82" s="584">
        <v>39087</v>
      </c>
      <c r="H82" s="584" t="s">
        <v>483</v>
      </c>
      <c r="I82" s="584" t="s">
        <v>337</v>
      </c>
      <c r="J82" s="585" t="s">
        <v>7724</v>
      </c>
      <c r="K82" s="586" t="s">
        <v>7725</v>
      </c>
    </row>
    <row r="83" spans="1:11" ht="45" customHeight="1">
      <c r="A83" s="581" t="s">
        <v>7674</v>
      </c>
      <c r="B83" s="582" t="s">
        <v>7726</v>
      </c>
      <c r="C83" s="582" t="s">
        <v>7727</v>
      </c>
      <c r="D83" s="581" t="s">
        <v>7645</v>
      </c>
      <c r="E83" s="583" t="s">
        <v>484</v>
      </c>
      <c r="F83" s="584">
        <v>43888</v>
      </c>
      <c r="G83" s="584">
        <v>39087</v>
      </c>
      <c r="H83" s="584" t="s">
        <v>483</v>
      </c>
      <c r="I83" s="584" t="s">
        <v>337</v>
      </c>
      <c r="J83" s="585" t="s">
        <v>7728</v>
      </c>
      <c r="K83" s="586" t="s">
        <v>7729</v>
      </c>
    </row>
    <row r="84" spans="1:11" ht="45" customHeight="1">
      <c r="A84" s="581" t="s">
        <v>7674</v>
      </c>
      <c r="B84" s="582" t="s">
        <v>7730</v>
      </c>
      <c r="C84" s="582" t="s">
        <v>7731</v>
      </c>
      <c r="D84" s="581" t="s">
        <v>7645</v>
      </c>
      <c r="E84" s="583" t="s">
        <v>484</v>
      </c>
      <c r="F84" s="584">
        <v>43888</v>
      </c>
      <c r="G84" s="584">
        <v>39087</v>
      </c>
      <c r="H84" s="584" t="s">
        <v>483</v>
      </c>
      <c r="I84" s="584" t="s">
        <v>337</v>
      </c>
      <c r="J84" s="585" t="s">
        <v>7728</v>
      </c>
      <c r="K84" s="586" t="s">
        <v>7732</v>
      </c>
    </row>
    <row r="85" spans="1:11" ht="45" customHeight="1">
      <c r="A85" s="581" t="s">
        <v>7674</v>
      </c>
      <c r="B85" s="582" t="s">
        <v>7733</v>
      </c>
      <c r="C85" s="582" t="s">
        <v>7734</v>
      </c>
      <c r="D85" s="581" t="s">
        <v>7645</v>
      </c>
      <c r="E85" s="583" t="s">
        <v>484</v>
      </c>
      <c r="F85" s="584">
        <v>43888</v>
      </c>
      <c r="G85" s="584">
        <v>39087</v>
      </c>
      <c r="H85" s="584" t="s">
        <v>483</v>
      </c>
      <c r="I85" s="584" t="s">
        <v>337</v>
      </c>
      <c r="J85" s="585" t="s">
        <v>7728</v>
      </c>
      <c r="K85" s="586" t="s">
        <v>7735</v>
      </c>
    </row>
    <row r="86" spans="1:11" ht="45" customHeight="1">
      <c r="A86" s="581" t="s">
        <v>7674</v>
      </c>
      <c r="B86" s="582" t="s">
        <v>7736</v>
      </c>
      <c r="C86" s="582" t="s">
        <v>7737</v>
      </c>
      <c r="D86" s="581" t="s">
        <v>7645</v>
      </c>
      <c r="E86" s="583" t="s">
        <v>484</v>
      </c>
      <c r="F86" s="584">
        <v>43888</v>
      </c>
      <c r="G86" s="584">
        <v>39087</v>
      </c>
      <c r="H86" s="584" t="s">
        <v>483</v>
      </c>
      <c r="I86" s="584" t="s">
        <v>337</v>
      </c>
      <c r="J86" s="585" t="s">
        <v>7728</v>
      </c>
      <c r="K86" s="586" t="s">
        <v>7738</v>
      </c>
    </row>
    <row r="87" spans="1:11" ht="45" customHeight="1">
      <c r="A87" s="581" t="s">
        <v>7674</v>
      </c>
      <c r="B87" s="582" t="s">
        <v>7739</v>
      </c>
      <c r="C87" s="582" t="s">
        <v>7740</v>
      </c>
      <c r="D87" s="581" t="s">
        <v>7645</v>
      </c>
      <c r="E87" s="583" t="s">
        <v>484</v>
      </c>
      <c r="F87" s="584">
        <v>43888</v>
      </c>
      <c r="G87" s="584">
        <v>39087</v>
      </c>
      <c r="H87" s="584" t="s">
        <v>483</v>
      </c>
      <c r="I87" s="584" t="s">
        <v>337</v>
      </c>
      <c r="J87" s="585" t="s">
        <v>7728</v>
      </c>
      <c r="K87" s="586" t="s">
        <v>7741</v>
      </c>
    </row>
    <row r="88" spans="1:11" ht="45" customHeight="1">
      <c r="A88" s="581" t="s">
        <v>7674</v>
      </c>
      <c r="B88" s="582" t="s">
        <v>7742</v>
      </c>
      <c r="C88" s="582" t="s">
        <v>7743</v>
      </c>
      <c r="D88" s="581" t="s">
        <v>7645</v>
      </c>
      <c r="E88" s="583" t="s">
        <v>484</v>
      </c>
      <c r="F88" s="584">
        <v>43888</v>
      </c>
      <c r="G88" s="584">
        <v>39087</v>
      </c>
      <c r="H88" s="584" t="s">
        <v>483</v>
      </c>
      <c r="I88" s="584" t="s">
        <v>337</v>
      </c>
      <c r="J88" s="585" t="s">
        <v>7728</v>
      </c>
      <c r="K88" s="586" t="s">
        <v>7744</v>
      </c>
    </row>
    <row r="89" spans="1:11" ht="45" customHeight="1">
      <c r="A89" s="581" t="s">
        <v>7674</v>
      </c>
      <c r="B89" s="582" t="s">
        <v>7745</v>
      </c>
      <c r="C89" s="582" t="s">
        <v>7746</v>
      </c>
      <c r="D89" s="581" t="s">
        <v>7645</v>
      </c>
      <c r="E89" s="583" t="s">
        <v>484</v>
      </c>
      <c r="F89" s="584">
        <v>43888</v>
      </c>
      <c r="G89" s="584">
        <v>39087</v>
      </c>
      <c r="H89" s="584" t="s">
        <v>483</v>
      </c>
      <c r="I89" s="584" t="s">
        <v>337</v>
      </c>
      <c r="J89" s="585" t="s">
        <v>7728</v>
      </c>
      <c r="K89" s="586" t="s">
        <v>7747</v>
      </c>
    </row>
    <row r="90" spans="1:11" ht="45" customHeight="1">
      <c r="A90" s="581" t="s">
        <v>7674</v>
      </c>
      <c r="B90" s="582" t="s">
        <v>7748</v>
      </c>
      <c r="C90" s="582" t="s">
        <v>7749</v>
      </c>
      <c r="D90" s="581" t="s">
        <v>7645</v>
      </c>
      <c r="E90" s="583" t="s">
        <v>484</v>
      </c>
      <c r="F90" s="584">
        <v>44858</v>
      </c>
      <c r="G90" s="584">
        <v>41060</v>
      </c>
      <c r="H90" s="584" t="s">
        <v>483</v>
      </c>
      <c r="I90" s="584" t="s">
        <v>337</v>
      </c>
      <c r="J90" s="585" t="s">
        <v>7750</v>
      </c>
      <c r="K90" s="586" t="s">
        <v>7751</v>
      </c>
    </row>
    <row r="91" spans="1:11" ht="45" customHeight="1">
      <c r="A91" s="581" t="s">
        <v>7674</v>
      </c>
      <c r="B91" s="582" t="s">
        <v>7752</v>
      </c>
      <c r="C91" s="582" t="s">
        <v>7753</v>
      </c>
      <c r="D91" s="581" t="s">
        <v>7645</v>
      </c>
      <c r="E91" s="583" t="s">
        <v>36</v>
      </c>
      <c r="F91" s="584">
        <v>44729</v>
      </c>
      <c r="G91" s="584">
        <v>42628</v>
      </c>
      <c r="H91" s="584" t="s">
        <v>7510</v>
      </c>
      <c r="I91" s="584" t="s">
        <v>44</v>
      </c>
      <c r="J91" s="585" t="s">
        <v>7754</v>
      </c>
      <c r="K91" s="586" t="s">
        <v>7755</v>
      </c>
    </row>
    <row r="92" spans="1:11" ht="45" customHeight="1">
      <c r="A92" s="581" t="s">
        <v>7674</v>
      </c>
      <c r="B92" s="582" t="s">
        <v>7756</v>
      </c>
      <c r="C92" s="582" t="s">
        <v>7757</v>
      </c>
      <c r="D92" s="581" t="s">
        <v>7645</v>
      </c>
      <c r="E92" s="583" t="s">
        <v>36</v>
      </c>
      <c r="F92" s="584">
        <v>44729</v>
      </c>
      <c r="G92" s="584">
        <v>42628</v>
      </c>
      <c r="H92" s="584" t="s">
        <v>7510</v>
      </c>
      <c r="I92" s="584" t="s">
        <v>44</v>
      </c>
      <c r="J92" s="585" t="s">
        <v>7754</v>
      </c>
      <c r="K92" s="586" t="s">
        <v>7758</v>
      </c>
    </row>
    <row r="93" spans="1:11" ht="45" customHeight="1">
      <c r="A93" s="581" t="s">
        <v>7674</v>
      </c>
      <c r="B93" s="582" t="s">
        <v>7759</v>
      </c>
      <c r="C93" s="582" t="s">
        <v>7760</v>
      </c>
      <c r="D93" s="581" t="s">
        <v>7761</v>
      </c>
      <c r="E93" s="583" t="s">
        <v>36</v>
      </c>
      <c r="F93" s="584">
        <v>44729</v>
      </c>
      <c r="G93" s="584">
        <v>42628</v>
      </c>
      <c r="H93" s="584" t="s">
        <v>7510</v>
      </c>
      <c r="I93" s="584" t="s">
        <v>44</v>
      </c>
      <c r="J93" s="585" t="s">
        <v>7754</v>
      </c>
      <c r="K93" s="586" t="s">
        <v>7762</v>
      </c>
    </row>
    <row r="94" spans="1:11" ht="45" customHeight="1">
      <c r="A94" s="581" t="s">
        <v>7674</v>
      </c>
      <c r="B94" s="582" t="s">
        <v>7763</v>
      </c>
      <c r="C94" s="582" t="s">
        <v>7764</v>
      </c>
      <c r="D94" s="581" t="s">
        <v>7765</v>
      </c>
      <c r="E94" s="583" t="s">
        <v>484</v>
      </c>
      <c r="F94" s="584">
        <v>43654</v>
      </c>
      <c r="G94" s="584">
        <v>39449</v>
      </c>
      <c r="H94" s="584" t="s">
        <v>483</v>
      </c>
      <c r="I94" s="584" t="s">
        <v>337</v>
      </c>
      <c r="J94" s="585" t="s">
        <v>7766</v>
      </c>
      <c r="K94" s="586" t="s">
        <v>7767</v>
      </c>
    </row>
    <row r="95" spans="1:11" ht="45" customHeight="1">
      <c r="A95" s="581" t="s">
        <v>7674</v>
      </c>
      <c r="B95" s="582" t="s">
        <v>7768</v>
      </c>
      <c r="C95" s="582" t="s">
        <v>7769</v>
      </c>
      <c r="D95" s="581" t="s">
        <v>7770</v>
      </c>
      <c r="E95" s="583" t="s">
        <v>484</v>
      </c>
      <c r="F95" s="584">
        <v>43654</v>
      </c>
      <c r="G95" s="584">
        <v>39449</v>
      </c>
      <c r="H95" s="584" t="s">
        <v>483</v>
      </c>
      <c r="I95" s="584" t="s">
        <v>337</v>
      </c>
      <c r="J95" s="585" t="s">
        <v>7766</v>
      </c>
      <c r="K95" s="586" t="s">
        <v>7771</v>
      </c>
    </row>
    <row r="96" spans="1:11" ht="45" customHeight="1">
      <c r="A96" s="581" t="s">
        <v>7674</v>
      </c>
      <c r="B96" s="582" t="s">
        <v>7772</v>
      </c>
      <c r="C96" s="582" t="s">
        <v>7773</v>
      </c>
      <c r="D96" s="581" t="s">
        <v>3404</v>
      </c>
      <c r="E96" s="583" t="s">
        <v>36</v>
      </c>
      <c r="F96" s="584">
        <v>44228</v>
      </c>
      <c r="G96" s="584">
        <v>36250</v>
      </c>
      <c r="H96" s="584" t="s">
        <v>7510</v>
      </c>
      <c r="I96" s="584" t="s">
        <v>44</v>
      </c>
      <c r="J96" s="585" t="s">
        <v>7774</v>
      </c>
      <c r="K96" s="586" t="s">
        <v>7775</v>
      </c>
    </row>
    <row r="97" spans="1:12" ht="45" customHeight="1">
      <c r="A97" s="581" t="s">
        <v>7674</v>
      </c>
      <c r="B97" s="582" t="s">
        <v>7776</v>
      </c>
      <c r="C97" s="582" t="s">
        <v>7777</v>
      </c>
      <c r="D97" s="581" t="s">
        <v>3404</v>
      </c>
      <c r="E97" s="583" t="s">
        <v>36</v>
      </c>
      <c r="F97" s="584">
        <v>44228</v>
      </c>
      <c r="G97" s="584">
        <v>35095</v>
      </c>
      <c r="H97" s="584" t="s">
        <v>7510</v>
      </c>
      <c r="I97" s="584" t="s">
        <v>44</v>
      </c>
      <c r="J97" s="585" t="s">
        <v>7778</v>
      </c>
      <c r="K97" s="586" t="s">
        <v>7779</v>
      </c>
    </row>
    <row r="98" spans="1:12" ht="45" customHeight="1">
      <c r="A98" s="581" t="s">
        <v>7674</v>
      </c>
      <c r="B98" s="582" t="s">
        <v>7780</v>
      </c>
      <c r="C98" s="582" t="s">
        <v>7781</v>
      </c>
      <c r="D98" s="581" t="s">
        <v>2679</v>
      </c>
      <c r="E98" s="583" t="s">
        <v>484</v>
      </c>
      <c r="F98" s="584">
        <v>43119</v>
      </c>
      <c r="G98" s="584" t="s">
        <v>7782</v>
      </c>
      <c r="H98" s="584" t="s">
        <v>483</v>
      </c>
      <c r="I98" s="584" t="s">
        <v>44</v>
      </c>
      <c r="J98" s="585" t="s">
        <v>7783</v>
      </c>
      <c r="K98" s="586" t="s">
        <v>7784</v>
      </c>
    </row>
    <row r="99" spans="1:12" ht="45" customHeight="1">
      <c r="A99" s="581" t="s">
        <v>7674</v>
      </c>
      <c r="B99" s="582" t="s">
        <v>7785</v>
      </c>
      <c r="C99" s="582" t="s">
        <v>7786</v>
      </c>
      <c r="D99" s="581" t="s">
        <v>2679</v>
      </c>
      <c r="E99" s="583" t="s">
        <v>6801</v>
      </c>
      <c r="F99" s="584">
        <v>43201</v>
      </c>
      <c r="G99" s="584" t="s">
        <v>7787</v>
      </c>
      <c r="H99" s="584" t="s">
        <v>483</v>
      </c>
      <c r="I99" s="584" t="s">
        <v>44</v>
      </c>
      <c r="J99" s="585" t="s">
        <v>7788</v>
      </c>
      <c r="K99" s="586" t="s">
        <v>7784</v>
      </c>
    </row>
    <row r="100" spans="1:12" ht="45" customHeight="1">
      <c r="A100" s="581" t="s">
        <v>7674</v>
      </c>
      <c r="B100" s="582" t="s">
        <v>7789</v>
      </c>
      <c r="C100" s="582" t="s">
        <v>7790</v>
      </c>
      <c r="D100" s="581" t="s">
        <v>2679</v>
      </c>
      <c r="E100" s="583" t="s">
        <v>36</v>
      </c>
      <c r="F100" s="584">
        <v>43119</v>
      </c>
      <c r="G100" s="584" t="s">
        <v>7791</v>
      </c>
      <c r="H100" s="584" t="s">
        <v>7510</v>
      </c>
      <c r="I100" s="584" t="s">
        <v>44</v>
      </c>
      <c r="J100" s="585" t="s">
        <v>7792</v>
      </c>
      <c r="K100" s="586" t="s">
        <v>7784</v>
      </c>
    </row>
    <row r="101" spans="1:12" ht="45" customHeight="1">
      <c r="A101" s="581" t="s">
        <v>7674</v>
      </c>
      <c r="B101" s="582" t="s">
        <v>7793</v>
      </c>
      <c r="C101" s="582" t="s">
        <v>7794</v>
      </c>
      <c r="D101" s="581" t="s">
        <v>7795</v>
      </c>
      <c r="E101" s="583" t="s">
        <v>36</v>
      </c>
      <c r="F101" s="584">
        <v>44259</v>
      </c>
      <c r="G101" s="584">
        <v>39085</v>
      </c>
      <c r="H101" s="584" t="s">
        <v>7510</v>
      </c>
      <c r="I101" s="584" t="s">
        <v>44</v>
      </c>
      <c r="J101" s="585" t="s">
        <v>7796</v>
      </c>
      <c r="K101" s="586" t="s">
        <v>7797</v>
      </c>
    </row>
    <row r="102" spans="1:12" ht="45" customHeight="1">
      <c r="A102" s="581" t="s">
        <v>7674</v>
      </c>
      <c r="B102" s="582" t="s">
        <v>7798</v>
      </c>
      <c r="C102" s="582" t="s">
        <v>7799</v>
      </c>
      <c r="D102" s="581" t="s">
        <v>7795</v>
      </c>
      <c r="E102" s="583" t="s">
        <v>36</v>
      </c>
      <c r="F102" s="584">
        <v>43349</v>
      </c>
      <c r="G102" s="584">
        <v>39449</v>
      </c>
      <c r="H102" s="584" t="s">
        <v>7510</v>
      </c>
      <c r="I102" s="584" t="s">
        <v>44</v>
      </c>
      <c r="J102" s="585" t="s">
        <v>7796</v>
      </c>
      <c r="K102" s="586" t="s">
        <v>7800</v>
      </c>
    </row>
    <row r="103" spans="1:12" ht="45" customHeight="1">
      <c r="A103" s="581" t="s">
        <v>7674</v>
      </c>
      <c r="B103" s="582" t="s">
        <v>7801</v>
      </c>
      <c r="C103" s="582" t="s">
        <v>7802</v>
      </c>
      <c r="D103" s="581" t="s">
        <v>2679</v>
      </c>
      <c r="E103" s="583" t="s">
        <v>36</v>
      </c>
      <c r="F103" s="584">
        <v>44712</v>
      </c>
      <c r="G103" s="584" t="s">
        <v>7803</v>
      </c>
      <c r="H103" s="584" t="s">
        <v>7510</v>
      </c>
      <c r="I103" s="584" t="s">
        <v>44</v>
      </c>
      <c r="J103" s="585" t="s">
        <v>7804</v>
      </c>
      <c r="K103" s="586" t="s">
        <v>7805</v>
      </c>
    </row>
    <row r="104" spans="1:12" ht="45" customHeight="1">
      <c r="A104" s="581" t="s">
        <v>7806</v>
      </c>
      <c r="B104" s="582" t="s">
        <v>7807</v>
      </c>
      <c r="C104" s="582" t="s">
        <v>7808</v>
      </c>
      <c r="D104" s="581" t="s">
        <v>7809</v>
      </c>
      <c r="E104" s="583" t="s">
        <v>36</v>
      </c>
      <c r="F104" s="584">
        <v>44538</v>
      </c>
      <c r="G104" s="584">
        <v>40381</v>
      </c>
      <c r="H104" s="584" t="s">
        <v>7510</v>
      </c>
      <c r="I104" s="584" t="s">
        <v>7810</v>
      </c>
      <c r="J104" s="585" t="s">
        <v>7811</v>
      </c>
      <c r="K104" s="586" t="s">
        <v>7812</v>
      </c>
    </row>
    <row r="105" spans="1:12" ht="45" customHeight="1">
      <c r="A105" s="581" t="s">
        <v>7806</v>
      </c>
      <c r="B105" s="582" t="s">
        <v>7813</v>
      </c>
      <c r="C105" s="582" t="s">
        <v>7814</v>
      </c>
      <c r="D105" s="581" t="s">
        <v>7815</v>
      </c>
      <c r="E105" s="583" t="s">
        <v>36</v>
      </c>
      <c r="F105" s="584">
        <v>44538</v>
      </c>
      <c r="G105" s="584">
        <v>40381</v>
      </c>
      <c r="H105" s="584" t="s">
        <v>7510</v>
      </c>
      <c r="I105" s="584" t="s">
        <v>7810</v>
      </c>
      <c r="J105" s="585" t="s">
        <v>7811</v>
      </c>
      <c r="K105" s="586" t="s">
        <v>7816</v>
      </c>
    </row>
    <row r="106" spans="1:12" ht="45" customHeight="1">
      <c r="A106" s="581" t="s">
        <v>7806</v>
      </c>
      <c r="B106" s="582" t="s">
        <v>7817</v>
      </c>
      <c r="C106" s="582" t="s">
        <v>7818</v>
      </c>
      <c r="D106" s="581" t="s">
        <v>7815</v>
      </c>
      <c r="E106" s="583" t="s">
        <v>36</v>
      </c>
      <c r="F106" s="584">
        <v>44538</v>
      </c>
      <c r="G106" s="584">
        <v>40381</v>
      </c>
      <c r="H106" s="584" t="s">
        <v>7510</v>
      </c>
      <c r="I106" s="584" t="s">
        <v>7810</v>
      </c>
      <c r="J106" s="585" t="s">
        <v>7811</v>
      </c>
      <c r="K106" s="586" t="s">
        <v>7819</v>
      </c>
    </row>
    <row r="107" spans="1:12" ht="45" customHeight="1">
      <c r="A107" s="581" t="s">
        <v>7806</v>
      </c>
      <c r="B107" s="582" t="s">
        <v>7820</v>
      </c>
      <c r="C107" s="582" t="s">
        <v>7821</v>
      </c>
      <c r="D107" s="581" t="s">
        <v>7822</v>
      </c>
      <c r="E107" s="583" t="s">
        <v>36</v>
      </c>
      <c r="F107" s="584">
        <v>44538</v>
      </c>
      <c r="G107" s="584">
        <v>40381</v>
      </c>
      <c r="H107" s="584" t="s">
        <v>7510</v>
      </c>
      <c r="I107" s="584" t="s">
        <v>7810</v>
      </c>
      <c r="J107" s="585" t="s">
        <v>7811</v>
      </c>
      <c r="K107" s="586" t="s">
        <v>7823</v>
      </c>
    </row>
    <row r="108" spans="1:12">
      <c r="A108" s="587"/>
      <c r="C108" s="588"/>
      <c r="L108" s="591"/>
    </row>
    <row r="109" spans="1:12">
      <c r="A109" s="589"/>
      <c r="B109" s="587"/>
      <c r="C109" s="588"/>
      <c r="L109" s="591"/>
    </row>
    <row r="110" spans="1:12">
      <c r="A110" s="589"/>
      <c r="C110" s="588"/>
      <c r="L110" s="591"/>
    </row>
    <row r="111" spans="1:12">
      <c r="A111" s="589"/>
      <c r="C111" s="588"/>
      <c r="L111" s="591"/>
    </row>
    <row r="112" spans="1:12">
      <c r="A112" s="589"/>
      <c r="C112" s="588"/>
      <c r="L112" s="591"/>
    </row>
    <row r="113" spans="1:12">
      <c r="A113" s="589"/>
      <c r="C113" s="588"/>
      <c r="E113" s="592"/>
      <c r="L113" s="591"/>
    </row>
    <row r="114" spans="1:12">
      <c r="A114" s="589"/>
      <c r="C114" s="588"/>
      <c r="E114" s="592"/>
      <c r="L114" s="591"/>
    </row>
    <row r="115" spans="1:12">
      <c r="A115" s="589"/>
      <c r="C115" s="588"/>
      <c r="E115" s="589"/>
      <c r="L115" s="591"/>
    </row>
    <row r="116" spans="1:12">
      <c r="A116" s="589"/>
      <c r="C116" s="588"/>
      <c r="E116" s="589"/>
      <c r="L116" s="591"/>
    </row>
    <row r="117" spans="1:12">
      <c r="A117" s="589"/>
      <c r="C117" s="588"/>
      <c r="E117" s="589"/>
      <c r="L117" s="591"/>
    </row>
    <row r="118" spans="1:12">
      <c r="A118" s="589"/>
      <c r="C118" s="588"/>
      <c r="E118" s="589"/>
      <c r="L118" s="591"/>
    </row>
    <row r="119" spans="1:12">
      <c r="A119" s="589"/>
      <c r="C119" s="588"/>
      <c r="E119" s="589"/>
      <c r="L119" s="591"/>
    </row>
    <row r="120" spans="1:12">
      <c r="A120" s="589"/>
      <c r="C120" s="588"/>
      <c r="E120" s="589"/>
      <c r="L120" s="591"/>
    </row>
    <row r="121" spans="1:12">
      <c r="A121" s="589"/>
      <c r="C121" s="588"/>
      <c r="E121" s="589"/>
      <c r="L121" s="591"/>
    </row>
    <row r="122" spans="1:12">
      <c r="A122" s="589"/>
      <c r="C122" s="588"/>
      <c r="E122" s="589"/>
      <c r="L122" s="591"/>
    </row>
    <row r="123" spans="1:12">
      <c r="A123" s="589"/>
      <c r="C123" s="588"/>
      <c r="E123" s="589"/>
      <c r="L123" s="591"/>
    </row>
    <row r="124" spans="1:12">
      <c r="A124" s="589"/>
      <c r="C124" s="588"/>
      <c r="E124" s="589"/>
      <c r="L124" s="591"/>
    </row>
    <row r="125" spans="1:12">
      <c r="A125" s="589"/>
      <c r="C125" s="588"/>
      <c r="E125" s="589"/>
      <c r="L125" s="591"/>
    </row>
    <row r="126" spans="1:12">
      <c r="A126" s="589"/>
      <c r="C126" s="588"/>
      <c r="E126" s="589"/>
      <c r="L126" s="591"/>
    </row>
    <row r="127" spans="1:12">
      <c r="A127" s="589"/>
      <c r="C127" s="588"/>
      <c r="E127" s="589"/>
      <c r="L127" s="591"/>
    </row>
    <row r="128" spans="1:12">
      <c r="A128" s="589"/>
      <c r="C128" s="588"/>
      <c r="E128" s="589"/>
      <c r="L128" s="591"/>
    </row>
    <row r="129" spans="1:12">
      <c r="A129" s="589"/>
      <c r="C129" s="588"/>
      <c r="E129" s="589"/>
      <c r="L129" s="591"/>
    </row>
    <row r="130" spans="1:12">
      <c r="A130" s="589"/>
      <c r="C130" s="588"/>
      <c r="E130" s="589"/>
      <c r="L130" s="591"/>
    </row>
    <row r="131" spans="1:12">
      <c r="A131" s="589"/>
      <c r="C131" s="588"/>
      <c r="E131" s="589"/>
      <c r="L131" s="591"/>
    </row>
    <row r="132" spans="1:12">
      <c r="A132" s="589"/>
      <c r="C132" s="588"/>
      <c r="E132" s="589"/>
      <c r="L132" s="591"/>
    </row>
    <row r="133" spans="1:12">
      <c r="A133" s="589"/>
      <c r="C133" s="588"/>
      <c r="E133" s="589"/>
      <c r="L133" s="591"/>
    </row>
    <row r="134" spans="1:12">
      <c r="A134" s="589"/>
      <c r="C134" s="588"/>
      <c r="E134" s="589"/>
      <c r="L134" s="591"/>
    </row>
    <row r="135" spans="1:12">
      <c r="A135" s="589"/>
      <c r="C135" s="588"/>
      <c r="E135" s="589"/>
      <c r="L135" s="591"/>
    </row>
    <row r="136" spans="1:12">
      <c r="A136" s="589"/>
      <c r="C136" s="588"/>
      <c r="E136" s="589"/>
      <c r="L136" s="591"/>
    </row>
    <row r="137" spans="1:12">
      <c r="A137" s="589"/>
      <c r="C137" s="588"/>
      <c r="E137" s="589"/>
      <c r="L137" s="591"/>
    </row>
    <row r="138" spans="1:12">
      <c r="A138" s="589"/>
      <c r="C138" s="588"/>
      <c r="E138" s="589"/>
      <c r="L138" s="591"/>
    </row>
    <row r="139" spans="1:12">
      <c r="A139" s="589"/>
      <c r="C139" s="588"/>
      <c r="E139" s="589"/>
      <c r="L139" s="591"/>
    </row>
    <row r="140" spans="1:12">
      <c r="A140" s="589"/>
      <c r="C140" s="588"/>
      <c r="E140" s="589"/>
      <c r="L140" s="591"/>
    </row>
    <row r="141" spans="1:12">
      <c r="A141" s="589"/>
      <c r="C141" s="588"/>
      <c r="E141" s="589"/>
      <c r="L141" s="591"/>
    </row>
    <row r="142" spans="1:12">
      <c r="A142" s="589"/>
      <c r="C142" s="588"/>
      <c r="E142" s="589"/>
      <c r="L142" s="591"/>
    </row>
    <row r="143" spans="1:12">
      <c r="A143" s="589"/>
      <c r="C143" s="588"/>
      <c r="E143" s="589"/>
      <c r="L143" s="591"/>
    </row>
    <row r="144" spans="1:12">
      <c r="A144" s="589"/>
      <c r="C144" s="588"/>
      <c r="E144" s="589"/>
      <c r="L144" s="591"/>
    </row>
    <row r="145" spans="1:12">
      <c r="A145" s="589"/>
      <c r="C145" s="588"/>
      <c r="E145" s="589"/>
      <c r="L145" s="591"/>
    </row>
    <row r="146" spans="1:12">
      <c r="A146" s="589"/>
      <c r="C146" s="588"/>
      <c r="E146" s="589"/>
      <c r="L146" s="591"/>
    </row>
    <row r="147" spans="1:12">
      <c r="A147" s="589"/>
      <c r="C147" s="588"/>
      <c r="E147" s="589"/>
      <c r="L147" s="591"/>
    </row>
    <row r="148" spans="1:12">
      <c r="A148" s="589"/>
      <c r="C148" s="588"/>
      <c r="E148" s="589"/>
      <c r="L148" s="591"/>
    </row>
    <row r="149" spans="1:12">
      <c r="A149" s="589"/>
      <c r="C149" s="588"/>
      <c r="E149" s="589"/>
      <c r="L149" s="591"/>
    </row>
    <row r="150" spans="1:12">
      <c r="A150" s="589"/>
      <c r="C150" s="588"/>
      <c r="E150" s="589"/>
      <c r="L150" s="591"/>
    </row>
    <row r="151" spans="1:12">
      <c r="A151" s="589"/>
      <c r="C151" s="588"/>
      <c r="E151" s="589"/>
      <c r="L151" s="591"/>
    </row>
    <row r="152" spans="1:12">
      <c r="A152" s="589"/>
      <c r="C152" s="588"/>
      <c r="E152" s="589"/>
      <c r="L152" s="591"/>
    </row>
    <row r="153" spans="1:12">
      <c r="A153" s="589"/>
      <c r="C153" s="588"/>
      <c r="L153" s="591"/>
    </row>
    <row r="154" spans="1:12">
      <c r="C154" s="588"/>
      <c r="L154" s="591"/>
    </row>
    <row r="155" spans="1:12">
      <c r="C155" s="588"/>
      <c r="L155" s="591"/>
    </row>
    <row r="156" spans="1:12">
      <c r="C156" s="588"/>
      <c r="L156" s="591"/>
    </row>
    <row r="157" spans="1:12">
      <c r="C157" s="588"/>
      <c r="L157" s="591"/>
    </row>
    <row r="158" spans="1:12">
      <c r="C158" s="588"/>
      <c r="L158" s="591"/>
    </row>
    <row r="159" spans="1:12">
      <c r="C159" s="588"/>
      <c r="L159" s="591"/>
    </row>
    <row r="160" spans="1:12">
      <c r="C160" s="588"/>
      <c r="L160" s="591"/>
    </row>
    <row r="161" spans="3:12">
      <c r="C161" s="588"/>
      <c r="L161" s="591"/>
    </row>
    <row r="162" spans="3:12">
      <c r="C162" s="588"/>
      <c r="L162" s="591"/>
    </row>
    <row r="163" spans="3:12">
      <c r="C163" s="588"/>
      <c r="L163" s="591"/>
    </row>
    <row r="164" spans="3:12">
      <c r="C164" s="588"/>
      <c r="L164" s="591"/>
    </row>
    <row r="165" spans="3:12">
      <c r="C165" s="588"/>
      <c r="L165" s="591"/>
    </row>
    <row r="166" spans="3:12">
      <c r="C166" s="588"/>
      <c r="L166" s="591"/>
    </row>
    <row r="167" spans="3:12">
      <c r="C167" s="588"/>
      <c r="L167" s="591"/>
    </row>
    <row r="168" spans="3:12">
      <c r="C168" s="588"/>
      <c r="L168" s="591"/>
    </row>
    <row r="169" spans="3:12">
      <c r="C169" s="588"/>
      <c r="L169" s="591"/>
    </row>
    <row r="170" spans="3:12">
      <c r="C170" s="588"/>
      <c r="L170" s="591"/>
    </row>
    <row r="171" spans="3:12">
      <c r="C171" s="588"/>
      <c r="L171" s="591"/>
    </row>
    <row r="172" spans="3:12">
      <c r="C172" s="588"/>
      <c r="L172" s="591"/>
    </row>
    <row r="173" spans="3:12">
      <c r="C173" s="588"/>
      <c r="L173" s="591"/>
    </row>
    <row r="174" spans="3:12">
      <c r="C174" s="588"/>
      <c r="L174" s="591"/>
    </row>
    <row r="175" spans="3:12">
      <c r="C175" s="588"/>
      <c r="L175" s="591"/>
    </row>
    <row r="176" spans="3:12">
      <c r="C176" s="588"/>
      <c r="L176" s="591"/>
    </row>
    <row r="177" spans="3:12">
      <c r="C177" s="588"/>
      <c r="L177" s="591"/>
    </row>
    <row r="178" spans="3:12">
      <c r="C178" s="588"/>
      <c r="L178" s="591"/>
    </row>
    <row r="179" spans="3:12">
      <c r="C179" s="588"/>
      <c r="L179" s="591"/>
    </row>
    <row r="180" spans="3:12">
      <c r="C180" s="588"/>
      <c r="L180" s="591"/>
    </row>
    <row r="181" spans="3:12">
      <c r="C181" s="588"/>
      <c r="L181" s="591"/>
    </row>
    <row r="182" spans="3:12">
      <c r="C182" s="588"/>
      <c r="L182" s="591"/>
    </row>
    <row r="183" spans="3:12">
      <c r="C183" s="588"/>
      <c r="L183" s="591"/>
    </row>
    <row r="184" spans="3:12">
      <c r="C184" s="588"/>
      <c r="L184" s="591"/>
    </row>
    <row r="185" spans="3:12">
      <c r="C185" s="588"/>
      <c r="L185" s="591"/>
    </row>
    <row r="186" spans="3:12">
      <c r="C186" s="588"/>
      <c r="L186" s="591"/>
    </row>
    <row r="187" spans="3:12">
      <c r="C187" s="588"/>
      <c r="L187" s="591"/>
    </row>
    <row r="188" spans="3:12">
      <c r="C188" s="588"/>
      <c r="L188" s="591"/>
    </row>
    <row r="189" spans="3:12">
      <c r="C189" s="588"/>
      <c r="L189" s="591"/>
    </row>
    <row r="190" spans="3:12">
      <c r="C190" s="588"/>
      <c r="L190" s="591"/>
    </row>
    <row r="191" spans="3:12">
      <c r="C191" s="588"/>
      <c r="L191" s="591"/>
    </row>
    <row r="192" spans="3:12">
      <c r="C192" s="588"/>
      <c r="L192" s="591"/>
    </row>
    <row r="193" spans="3:12">
      <c r="C193" s="588"/>
      <c r="L193" s="591"/>
    </row>
    <row r="194" spans="3:12">
      <c r="C194" s="588"/>
      <c r="L194" s="591"/>
    </row>
    <row r="195" spans="3:12">
      <c r="C195" s="588"/>
      <c r="L195" s="591"/>
    </row>
    <row r="196" spans="3:12">
      <c r="C196" s="588"/>
      <c r="L196" s="591"/>
    </row>
    <row r="197" spans="3:12">
      <c r="C197" s="588"/>
      <c r="L197" s="591"/>
    </row>
    <row r="198" spans="3:12">
      <c r="C198" s="588"/>
      <c r="L198" s="591"/>
    </row>
    <row r="199" spans="3:12">
      <c r="C199" s="588"/>
      <c r="L199" s="591"/>
    </row>
    <row r="200" spans="3:12">
      <c r="C200" s="588"/>
      <c r="L200" s="591"/>
    </row>
    <row r="201" spans="3:12">
      <c r="C201" s="588"/>
      <c r="L201" s="591"/>
    </row>
    <row r="202" spans="3:12">
      <c r="C202" s="588"/>
      <c r="L202" s="591"/>
    </row>
    <row r="203" spans="3:12">
      <c r="C203" s="588"/>
      <c r="L203" s="591"/>
    </row>
    <row r="204" spans="3:12">
      <c r="C204" s="588"/>
      <c r="L204" s="591"/>
    </row>
    <row r="205" spans="3:12">
      <c r="C205" s="588"/>
      <c r="L205" s="591"/>
    </row>
    <row r="206" spans="3:12">
      <c r="C206" s="588"/>
      <c r="L206" s="591"/>
    </row>
    <row r="207" spans="3:12">
      <c r="C207" s="588"/>
      <c r="L207" s="591"/>
    </row>
    <row r="208" spans="3:12">
      <c r="C208" s="588"/>
      <c r="L208" s="591"/>
    </row>
    <row r="209" spans="3:12">
      <c r="C209" s="588"/>
      <c r="L209" s="591"/>
    </row>
    <row r="210" spans="3:12">
      <c r="C210" s="588"/>
      <c r="L210" s="591"/>
    </row>
    <row r="211" spans="3:12">
      <c r="C211" s="588"/>
      <c r="L211" s="591"/>
    </row>
    <row r="212" spans="3:12">
      <c r="C212" s="588"/>
      <c r="L212" s="591"/>
    </row>
    <row r="213" spans="3:12">
      <c r="C213" s="588"/>
      <c r="L213" s="591"/>
    </row>
    <row r="214" spans="3:12">
      <c r="C214" s="588"/>
      <c r="L214" s="591"/>
    </row>
    <row r="215" spans="3:12">
      <c r="C215" s="588"/>
      <c r="L215" s="591"/>
    </row>
    <row r="216" spans="3:12">
      <c r="C216" s="588"/>
      <c r="L216" s="591"/>
    </row>
    <row r="217" spans="3:12">
      <c r="C217" s="588"/>
      <c r="L217" s="591"/>
    </row>
    <row r="218" spans="3:12">
      <c r="C218" s="588"/>
      <c r="L218" s="591"/>
    </row>
    <row r="219" spans="3:12">
      <c r="C219" s="588"/>
      <c r="L219" s="591"/>
    </row>
    <row r="220" spans="3:12">
      <c r="C220" s="588"/>
      <c r="L220" s="591"/>
    </row>
    <row r="221" spans="3:12">
      <c r="C221" s="588"/>
      <c r="L221" s="591"/>
    </row>
    <row r="222" spans="3:12">
      <c r="C222" s="588"/>
      <c r="L222" s="591"/>
    </row>
    <row r="223" spans="3:12">
      <c r="C223" s="588"/>
      <c r="L223" s="591"/>
    </row>
    <row r="224" spans="3:12">
      <c r="C224" s="588"/>
      <c r="L224" s="591"/>
    </row>
    <row r="225" spans="3:12">
      <c r="C225" s="588"/>
      <c r="L225" s="591"/>
    </row>
    <row r="226" spans="3:12">
      <c r="C226" s="588"/>
      <c r="L226" s="591"/>
    </row>
    <row r="227" spans="3:12">
      <c r="C227" s="588"/>
      <c r="L227" s="591"/>
    </row>
    <row r="228" spans="3:12">
      <c r="C228" s="588"/>
      <c r="L228" s="591"/>
    </row>
    <row r="229" spans="3:12">
      <c r="C229" s="588"/>
      <c r="L229" s="591"/>
    </row>
    <row r="230" spans="3:12">
      <c r="C230" s="588"/>
      <c r="L230" s="591"/>
    </row>
    <row r="231" spans="3:12">
      <c r="C231" s="588"/>
      <c r="L231" s="591"/>
    </row>
    <row r="232" spans="3:12">
      <c r="C232" s="588"/>
      <c r="L232" s="591"/>
    </row>
    <row r="233" spans="3:12">
      <c r="C233" s="588"/>
      <c r="L233" s="591"/>
    </row>
    <row r="234" spans="3:12">
      <c r="C234" s="588"/>
      <c r="L234" s="591"/>
    </row>
    <row r="235" spans="3:12">
      <c r="C235" s="588"/>
      <c r="L235" s="591"/>
    </row>
    <row r="236" spans="3:12">
      <c r="C236" s="588"/>
      <c r="L236" s="591"/>
    </row>
    <row r="237" spans="3:12">
      <c r="C237" s="588"/>
      <c r="L237" s="591"/>
    </row>
    <row r="238" spans="3:12">
      <c r="C238" s="588"/>
      <c r="L238" s="591"/>
    </row>
    <row r="239" spans="3:12">
      <c r="C239" s="588"/>
      <c r="L239" s="591"/>
    </row>
    <row r="240" spans="3:12">
      <c r="C240" s="588"/>
      <c r="L240" s="591"/>
    </row>
    <row r="241" spans="3:12">
      <c r="C241" s="588"/>
      <c r="L241" s="591"/>
    </row>
    <row r="242" spans="3:12">
      <c r="C242" s="588"/>
      <c r="L242" s="591"/>
    </row>
    <row r="243" spans="3:12">
      <c r="C243" s="588"/>
      <c r="L243" s="591"/>
    </row>
    <row r="244" spans="3:12">
      <c r="C244" s="588"/>
      <c r="L244" s="591"/>
    </row>
    <row r="245" spans="3:12">
      <c r="C245" s="588"/>
      <c r="L245" s="591"/>
    </row>
    <row r="246" spans="3:12">
      <c r="C246" s="588"/>
      <c r="L246" s="591"/>
    </row>
    <row r="247" spans="3:12">
      <c r="C247" s="588"/>
      <c r="L247" s="591"/>
    </row>
    <row r="248" spans="3:12">
      <c r="C248" s="588"/>
      <c r="L248" s="591"/>
    </row>
    <row r="249" spans="3:12">
      <c r="C249" s="588"/>
      <c r="L249" s="591"/>
    </row>
    <row r="250" spans="3:12">
      <c r="C250" s="588"/>
      <c r="L250" s="591"/>
    </row>
    <row r="251" spans="3:12">
      <c r="C251" s="588"/>
      <c r="L251" s="591"/>
    </row>
    <row r="252" spans="3:12">
      <c r="C252" s="588"/>
      <c r="L252" s="591"/>
    </row>
    <row r="253" spans="3:12">
      <c r="C253" s="588"/>
      <c r="L253" s="591"/>
    </row>
    <row r="254" spans="3:12">
      <c r="C254" s="588"/>
      <c r="L254" s="591"/>
    </row>
    <row r="255" spans="3:12">
      <c r="C255" s="588"/>
      <c r="L255" s="591"/>
    </row>
    <row r="256" spans="3:12">
      <c r="C256" s="588"/>
      <c r="L256" s="591"/>
    </row>
    <row r="257" spans="3:12">
      <c r="C257" s="588"/>
      <c r="L257" s="591"/>
    </row>
    <row r="258" spans="3:12">
      <c r="C258" s="588"/>
      <c r="L258" s="591"/>
    </row>
    <row r="259" spans="3:12">
      <c r="C259" s="588"/>
      <c r="L259" s="591"/>
    </row>
    <row r="260" spans="3:12">
      <c r="C260" s="588"/>
      <c r="L260" s="591"/>
    </row>
    <row r="261" spans="3:12">
      <c r="C261" s="588"/>
      <c r="L261" s="591"/>
    </row>
    <row r="262" spans="3:12">
      <c r="C262" s="588"/>
      <c r="L262" s="591"/>
    </row>
    <row r="263" spans="3:12">
      <c r="C263" s="588"/>
      <c r="L263" s="591"/>
    </row>
    <row r="264" spans="3:12">
      <c r="C264" s="588"/>
      <c r="L264" s="591"/>
    </row>
    <row r="265" spans="3:12">
      <c r="C265" s="588"/>
      <c r="L265" s="591"/>
    </row>
    <row r="266" spans="3:12">
      <c r="C266" s="588"/>
      <c r="L266" s="591"/>
    </row>
    <row r="267" spans="3:12">
      <c r="C267" s="588"/>
      <c r="L267" s="591"/>
    </row>
    <row r="268" spans="3:12">
      <c r="C268" s="588"/>
      <c r="L268" s="591"/>
    </row>
    <row r="269" spans="3:12">
      <c r="C269" s="588"/>
      <c r="L269" s="591"/>
    </row>
    <row r="270" spans="3:12">
      <c r="C270" s="588"/>
      <c r="L270" s="591"/>
    </row>
    <row r="271" spans="3:12">
      <c r="C271" s="588"/>
      <c r="L271" s="591"/>
    </row>
    <row r="272" spans="3:12">
      <c r="C272" s="588"/>
      <c r="L272" s="591"/>
    </row>
    <row r="273" spans="3:12">
      <c r="C273" s="588"/>
      <c r="L273" s="591"/>
    </row>
    <row r="274" spans="3:12">
      <c r="C274" s="588"/>
      <c r="L274" s="591"/>
    </row>
    <row r="275" spans="3:12">
      <c r="C275" s="588"/>
      <c r="L275" s="591"/>
    </row>
    <row r="276" spans="3:12">
      <c r="C276" s="588"/>
      <c r="L276" s="591"/>
    </row>
    <row r="277" spans="3:12">
      <c r="C277" s="588"/>
      <c r="L277" s="591"/>
    </row>
    <row r="278" spans="3:12">
      <c r="C278" s="588"/>
      <c r="L278" s="591"/>
    </row>
    <row r="279" spans="3:12">
      <c r="C279" s="588"/>
      <c r="L279" s="591"/>
    </row>
    <row r="280" spans="3:12">
      <c r="C280" s="588"/>
      <c r="L280" s="591"/>
    </row>
    <row r="281" spans="3:12">
      <c r="C281" s="588"/>
      <c r="L281" s="591"/>
    </row>
    <row r="282" spans="3:12">
      <c r="C282" s="588"/>
      <c r="L282" s="591"/>
    </row>
    <row r="283" spans="3:12">
      <c r="C283" s="588"/>
      <c r="L283" s="591"/>
    </row>
    <row r="284" spans="3:12">
      <c r="C284" s="588"/>
      <c r="L284" s="591"/>
    </row>
    <row r="285" spans="3:12">
      <c r="C285" s="588"/>
      <c r="L285" s="591"/>
    </row>
    <row r="286" spans="3:12">
      <c r="C286" s="588"/>
      <c r="L286" s="591"/>
    </row>
    <row r="287" spans="3:12">
      <c r="C287" s="588"/>
      <c r="L287" s="591"/>
    </row>
    <row r="288" spans="3:12">
      <c r="C288" s="588"/>
      <c r="L288" s="591"/>
    </row>
    <row r="289" spans="3:12">
      <c r="C289" s="588"/>
      <c r="L289" s="591"/>
    </row>
    <row r="290" spans="3:12">
      <c r="C290" s="588"/>
      <c r="L290" s="591"/>
    </row>
    <row r="291" spans="3:12">
      <c r="C291" s="588"/>
      <c r="L291" s="591"/>
    </row>
    <row r="292" spans="3:12">
      <c r="C292" s="588"/>
      <c r="L292" s="591"/>
    </row>
    <row r="293" spans="3:12">
      <c r="C293" s="588"/>
      <c r="L293" s="591"/>
    </row>
    <row r="294" spans="3:12">
      <c r="C294" s="588"/>
      <c r="L294" s="591"/>
    </row>
    <row r="295" spans="3:12">
      <c r="C295" s="588"/>
      <c r="L295" s="591"/>
    </row>
    <row r="296" spans="3:12">
      <c r="C296" s="588"/>
      <c r="L296" s="591"/>
    </row>
    <row r="297" spans="3:12">
      <c r="C297" s="588"/>
      <c r="L297" s="591"/>
    </row>
    <row r="298" spans="3:12">
      <c r="C298" s="588"/>
      <c r="L298" s="591"/>
    </row>
    <row r="299" spans="3:12">
      <c r="C299" s="588"/>
      <c r="L299" s="591"/>
    </row>
    <row r="300" spans="3:12">
      <c r="C300" s="588"/>
      <c r="L300" s="591"/>
    </row>
    <row r="301" spans="3:12">
      <c r="C301" s="588"/>
      <c r="L301" s="591"/>
    </row>
    <row r="302" spans="3:12">
      <c r="C302" s="588"/>
      <c r="L302" s="591"/>
    </row>
    <row r="303" spans="3:12">
      <c r="C303" s="588"/>
      <c r="L303" s="591"/>
    </row>
    <row r="304" spans="3:12">
      <c r="C304" s="588"/>
      <c r="L304" s="591"/>
    </row>
    <row r="305" spans="3:12">
      <c r="C305" s="588"/>
      <c r="L305" s="591"/>
    </row>
    <row r="306" spans="3:12">
      <c r="C306" s="588"/>
      <c r="L306" s="591"/>
    </row>
    <row r="307" spans="3:12">
      <c r="C307" s="588"/>
      <c r="L307" s="591"/>
    </row>
    <row r="308" spans="3:12">
      <c r="C308" s="588"/>
      <c r="L308" s="591"/>
    </row>
    <row r="309" spans="3:12">
      <c r="C309" s="588"/>
      <c r="L309" s="591"/>
    </row>
    <row r="310" spans="3:12">
      <c r="C310" s="588"/>
      <c r="L310" s="591"/>
    </row>
    <row r="311" spans="3:12">
      <c r="C311" s="588"/>
      <c r="L311" s="591"/>
    </row>
    <row r="312" spans="3:12">
      <c r="C312" s="588"/>
      <c r="L312" s="591"/>
    </row>
    <row r="313" spans="3:12">
      <c r="C313" s="588"/>
      <c r="L313" s="591"/>
    </row>
    <row r="314" spans="3:12">
      <c r="C314" s="588"/>
      <c r="L314" s="591"/>
    </row>
    <row r="315" spans="3:12">
      <c r="C315" s="588"/>
      <c r="L315" s="591"/>
    </row>
    <row r="316" spans="3:12">
      <c r="C316" s="588"/>
      <c r="L316" s="591"/>
    </row>
    <row r="317" spans="3:12">
      <c r="C317" s="588"/>
      <c r="L317" s="591"/>
    </row>
    <row r="318" spans="3:12">
      <c r="C318" s="588"/>
      <c r="L318" s="591"/>
    </row>
    <row r="319" spans="3:12">
      <c r="C319" s="588"/>
      <c r="L319" s="591"/>
    </row>
    <row r="320" spans="3:12">
      <c r="C320" s="588"/>
      <c r="L320" s="591"/>
    </row>
    <row r="321" spans="3:12">
      <c r="C321" s="588"/>
      <c r="L321" s="591"/>
    </row>
    <row r="322" spans="3:12">
      <c r="C322" s="588"/>
      <c r="L322" s="591"/>
    </row>
    <row r="323" spans="3:12">
      <c r="C323" s="588"/>
      <c r="L323" s="591"/>
    </row>
    <row r="324" spans="3:12">
      <c r="C324" s="588"/>
      <c r="L324" s="591"/>
    </row>
    <row r="325" spans="3:12">
      <c r="C325" s="588"/>
      <c r="L325" s="591"/>
    </row>
    <row r="326" spans="3:12">
      <c r="C326" s="588"/>
      <c r="L326" s="591"/>
    </row>
    <row r="327" spans="3:12">
      <c r="C327" s="588"/>
      <c r="L327" s="591"/>
    </row>
    <row r="328" spans="3:12">
      <c r="C328" s="588"/>
      <c r="L328" s="591"/>
    </row>
    <row r="329" spans="3:12">
      <c r="C329" s="588"/>
      <c r="L329" s="591"/>
    </row>
    <row r="330" spans="3:12">
      <c r="C330" s="588"/>
      <c r="L330" s="591"/>
    </row>
    <row r="331" spans="3:12">
      <c r="C331" s="588"/>
      <c r="L331" s="591"/>
    </row>
    <row r="332" spans="3:12">
      <c r="C332" s="588"/>
      <c r="L332" s="591"/>
    </row>
    <row r="333" spans="3:12">
      <c r="C333" s="588"/>
      <c r="L333" s="591"/>
    </row>
    <row r="334" spans="3:12">
      <c r="C334" s="588"/>
      <c r="L334" s="591"/>
    </row>
    <row r="335" spans="3:12">
      <c r="C335" s="588"/>
      <c r="L335" s="591"/>
    </row>
    <row r="336" spans="3:12">
      <c r="C336" s="588"/>
      <c r="L336" s="591"/>
    </row>
    <row r="337" spans="3:12">
      <c r="C337" s="588"/>
      <c r="L337" s="591"/>
    </row>
    <row r="338" spans="3:12">
      <c r="C338" s="588"/>
      <c r="L338" s="591"/>
    </row>
    <row r="339" spans="3:12">
      <c r="C339" s="588"/>
      <c r="L339" s="591"/>
    </row>
    <row r="340" spans="3:12">
      <c r="C340" s="588"/>
      <c r="L340" s="591"/>
    </row>
    <row r="341" spans="3:12">
      <c r="C341" s="588"/>
      <c r="L341" s="591"/>
    </row>
    <row r="342" spans="3:12">
      <c r="C342" s="588"/>
      <c r="L342" s="591"/>
    </row>
    <row r="343" spans="3:12">
      <c r="C343" s="588"/>
      <c r="L343" s="591"/>
    </row>
    <row r="344" spans="3:12">
      <c r="C344" s="588"/>
      <c r="L344" s="591"/>
    </row>
    <row r="345" spans="3:12">
      <c r="C345" s="588"/>
      <c r="L345" s="591"/>
    </row>
    <row r="346" spans="3:12">
      <c r="C346" s="588"/>
      <c r="L346" s="591"/>
    </row>
    <row r="347" spans="3:12">
      <c r="C347" s="588"/>
      <c r="L347" s="591"/>
    </row>
    <row r="348" spans="3:12">
      <c r="C348" s="588"/>
      <c r="L348" s="591"/>
    </row>
    <row r="349" spans="3:12">
      <c r="C349" s="588"/>
      <c r="L349" s="591"/>
    </row>
    <row r="350" spans="3:12">
      <c r="C350" s="588"/>
      <c r="L350" s="591"/>
    </row>
    <row r="351" spans="3:12">
      <c r="C351" s="588"/>
      <c r="L351" s="591"/>
    </row>
    <row r="352" spans="3:12">
      <c r="C352" s="588"/>
      <c r="L352" s="591"/>
    </row>
    <row r="353" spans="3:12">
      <c r="C353" s="588"/>
      <c r="L353" s="591"/>
    </row>
    <row r="354" spans="3:12">
      <c r="C354" s="588"/>
      <c r="L354" s="591"/>
    </row>
    <row r="355" spans="3:12">
      <c r="C355" s="588"/>
      <c r="L355" s="591"/>
    </row>
    <row r="356" spans="3:12">
      <c r="C356" s="588"/>
      <c r="L356" s="591"/>
    </row>
    <row r="357" spans="3:12">
      <c r="C357" s="588"/>
      <c r="L357" s="591"/>
    </row>
    <row r="358" spans="3:12">
      <c r="C358" s="588"/>
      <c r="L358" s="591"/>
    </row>
    <row r="359" spans="3:12">
      <c r="C359" s="588"/>
      <c r="L359" s="591"/>
    </row>
    <row r="360" spans="3:12">
      <c r="C360" s="588"/>
      <c r="L360" s="591"/>
    </row>
    <row r="361" spans="3:12">
      <c r="C361" s="588"/>
      <c r="L361" s="591"/>
    </row>
    <row r="362" spans="3:12">
      <c r="C362" s="588"/>
      <c r="L362" s="591"/>
    </row>
    <row r="363" spans="3:12">
      <c r="C363" s="588"/>
      <c r="L363" s="591"/>
    </row>
    <row r="364" spans="3:12">
      <c r="C364" s="588"/>
      <c r="L364" s="591"/>
    </row>
    <row r="365" spans="3:12">
      <c r="C365" s="588"/>
      <c r="L365" s="591"/>
    </row>
    <row r="366" spans="3:12">
      <c r="C366" s="588"/>
      <c r="L366" s="591"/>
    </row>
    <row r="367" spans="3:12">
      <c r="C367" s="588"/>
      <c r="L367" s="591"/>
    </row>
    <row r="368" spans="3:12">
      <c r="C368" s="588"/>
      <c r="L368" s="591"/>
    </row>
    <row r="369" spans="3:12">
      <c r="C369" s="588"/>
      <c r="L369" s="591"/>
    </row>
    <row r="370" spans="3:12">
      <c r="C370" s="588"/>
      <c r="L370" s="591"/>
    </row>
    <row r="371" spans="3:12">
      <c r="C371" s="588"/>
      <c r="L371" s="591"/>
    </row>
    <row r="372" spans="3:12">
      <c r="C372" s="588"/>
      <c r="L372" s="591"/>
    </row>
    <row r="373" spans="3:12">
      <c r="C373" s="588"/>
      <c r="L373" s="591"/>
    </row>
    <row r="374" spans="3:12">
      <c r="C374" s="588"/>
      <c r="L374" s="591"/>
    </row>
    <row r="375" spans="3:12">
      <c r="C375" s="588"/>
      <c r="L375" s="591"/>
    </row>
    <row r="376" spans="3:12">
      <c r="C376" s="588"/>
      <c r="L376" s="591"/>
    </row>
    <row r="377" spans="3:12">
      <c r="C377" s="588"/>
      <c r="L377" s="591"/>
    </row>
    <row r="378" spans="3:12">
      <c r="C378" s="588"/>
      <c r="L378" s="591"/>
    </row>
    <row r="379" spans="3:12">
      <c r="C379" s="588"/>
      <c r="L379" s="591"/>
    </row>
    <row r="380" spans="3:12">
      <c r="C380" s="588"/>
      <c r="L380" s="591"/>
    </row>
    <row r="381" spans="3:12">
      <c r="C381" s="588"/>
      <c r="L381" s="591"/>
    </row>
    <row r="382" spans="3:12">
      <c r="C382" s="588"/>
      <c r="L382" s="591"/>
    </row>
    <row r="383" spans="3:12">
      <c r="C383" s="588"/>
      <c r="L383" s="591"/>
    </row>
    <row r="384" spans="3:12">
      <c r="C384" s="588"/>
      <c r="L384" s="591"/>
    </row>
    <row r="385" spans="3:12">
      <c r="C385" s="588"/>
      <c r="L385" s="591"/>
    </row>
    <row r="386" spans="3:12">
      <c r="C386" s="588"/>
      <c r="L386" s="591"/>
    </row>
    <row r="387" spans="3:12">
      <c r="C387" s="588"/>
      <c r="L387" s="591"/>
    </row>
    <row r="388" spans="3:12">
      <c r="C388" s="588"/>
      <c r="L388" s="591"/>
    </row>
    <row r="389" spans="3:12">
      <c r="C389" s="588"/>
      <c r="L389" s="591"/>
    </row>
    <row r="390" spans="3:12">
      <c r="C390" s="588"/>
      <c r="L390" s="591"/>
    </row>
    <row r="391" spans="3:12">
      <c r="C391" s="588"/>
      <c r="L391" s="591"/>
    </row>
    <row r="392" spans="3:12">
      <c r="C392" s="588"/>
      <c r="L392" s="591"/>
    </row>
    <row r="393" spans="3:12">
      <c r="C393" s="588"/>
      <c r="L393" s="591"/>
    </row>
    <row r="394" spans="3:12">
      <c r="C394" s="588"/>
      <c r="L394" s="591"/>
    </row>
    <row r="395" spans="3:12">
      <c r="C395" s="588"/>
      <c r="L395" s="591"/>
    </row>
    <row r="396" spans="3:12">
      <c r="C396" s="588"/>
      <c r="L396" s="591"/>
    </row>
    <row r="397" spans="3:12">
      <c r="C397" s="588"/>
      <c r="L397" s="591"/>
    </row>
    <row r="398" spans="3:12">
      <c r="C398" s="588"/>
      <c r="L398" s="591"/>
    </row>
    <row r="399" spans="3:12">
      <c r="C399" s="588"/>
      <c r="L399" s="591"/>
    </row>
    <row r="400" spans="3:12">
      <c r="C400" s="588"/>
      <c r="L400" s="591"/>
    </row>
    <row r="401" spans="3:12">
      <c r="C401" s="588"/>
      <c r="L401" s="591"/>
    </row>
    <row r="402" spans="3:12">
      <c r="C402" s="588"/>
      <c r="L402" s="591"/>
    </row>
    <row r="403" spans="3:12">
      <c r="C403" s="588"/>
      <c r="L403" s="591"/>
    </row>
    <row r="404" spans="3:12">
      <c r="C404" s="588"/>
      <c r="L404" s="591"/>
    </row>
    <row r="405" spans="3:12">
      <c r="C405" s="588"/>
      <c r="L405" s="591"/>
    </row>
    <row r="406" spans="3:12">
      <c r="C406" s="588"/>
      <c r="L406" s="591"/>
    </row>
    <row r="407" spans="3:12">
      <c r="C407" s="588"/>
      <c r="L407" s="591"/>
    </row>
    <row r="408" spans="3:12">
      <c r="C408" s="588"/>
      <c r="L408" s="591"/>
    </row>
    <row r="409" spans="3:12">
      <c r="C409" s="588"/>
      <c r="L409" s="591"/>
    </row>
    <row r="410" spans="3:12">
      <c r="C410" s="588"/>
      <c r="L410" s="591"/>
    </row>
    <row r="411" spans="3:12">
      <c r="C411" s="588"/>
      <c r="L411" s="591"/>
    </row>
    <row r="412" spans="3:12">
      <c r="C412" s="588"/>
      <c r="L412" s="591"/>
    </row>
    <row r="413" spans="3:12">
      <c r="C413" s="588"/>
      <c r="L413" s="591"/>
    </row>
    <row r="414" spans="3:12">
      <c r="C414" s="588"/>
      <c r="L414" s="591"/>
    </row>
    <row r="415" spans="3:12">
      <c r="C415" s="588"/>
      <c r="L415" s="591"/>
    </row>
    <row r="416" spans="3:12">
      <c r="C416" s="588"/>
      <c r="L416" s="591"/>
    </row>
    <row r="417" spans="3:12">
      <c r="C417" s="588"/>
      <c r="L417" s="591"/>
    </row>
    <row r="418" spans="3:12">
      <c r="C418" s="588"/>
      <c r="L418" s="591"/>
    </row>
    <row r="419" spans="3:12">
      <c r="C419" s="588"/>
      <c r="L419" s="591"/>
    </row>
    <row r="420" spans="3:12">
      <c r="C420" s="588"/>
      <c r="L420" s="591"/>
    </row>
    <row r="421" spans="3:12">
      <c r="C421" s="588"/>
      <c r="L421" s="591"/>
    </row>
    <row r="422" spans="3:12">
      <c r="C422" s="588"/>
      <c r="L422" s="591"/>
    </row>
    <row r="423" spans="3:12">
      <c r="C423" s="588"/>
      <c r="L423" s="591"/>
    </row>
    <row r="424" spans="3:12">
      <c r="C424" s="588"/>
      <c r="L424" s="591"/>
    </row>
    <row r="425" spans="3:12">
      <c r="C425" s="588"/>
      <c r="L425" s="591"/>
    </row>
    <row r="426" spans="3:12">
      <c r="C426" s="588"/>
      <c r="L426" s="591"/>
    </row>
    <row r="427" spans="3:12">
      <c r="C427" s="588"/>
      <c r="L427" s="591"/>
    </row>
    <row r="428" spans="3:12">
      <c r="C428" s="588"/>
      <c r="L428" s="591"/>
    </row>
    <row r="429" spans="3:12">
      <c r="C429" s="588"/>
      <c r="L429" s="591"/>
    </row>
    <row r="430" spans="3:12">
      <c r="C430" s="588"/>
      <c r="L430" s="591"/>
    </row>
    <row r="431" spans="3:12">
      <c r="C431" s="588"/>
      <c r="L431" s="591"/>
    </row>
    <row r="432" spans="3:12">
      <c r="C432" s="588"/>
      <c r="L432" s="591"/>
    </row>
    <row r="433" spans="3:12">
      <c r="C433" s="588"/>
      <c r="L433" s="591"/>
    </row>
    <row r="434" spans="3:12">
      <c r="C434" s="588"/>
      <c r="L434" s="591"/>
    </row>
    <row r="435" spans="3:12">
      <c r="C435" s="588"/>
      <c r="L435" s="591"/>
    </row>
    <row r="436" spans="3:12">
      <c r="C436" s="588"/>
      <c r="L436" s="591"/>
    </row>
    <row r="437" spans="3:12">
      <c r="C437" s="588"/>
      <c r="L437" s="591"/>
    </row>
    <row r="438" spans="3:12">
      <c r="C438" s="588"/>
      <c r="L438" s="591"/>
    </row>
    <row r="439" spans="3:12">
      <c r="C439" s="588"/>
      <c r="L439" s="591"/>
    </row>
    <row r="440" spans="3:12">
      <c r="C440" s="588"/>
      <c r="L440" s="591"/>
    </row>
    <row r="441" spans="3:12">
      <c r="C441" s="588"/>
      <c r="L441" s="591"/>
    </row>
    <row r="442" spans="3:12">
      <c r="C442" s="588"/>
      <c r="L442" s="591"/>
    </row>
    <row r="443" spans="3:12">
      <c r="C443" s="588"/>
      <c r="L443" s="591"/>
    </row>
    <row r="444" spans="3:12">
      <c r="C444" s="588"/>
      <c r="L444" s="591"/>
    </row>
    <row r="445" spans="3:12">
      <c r="C445" s="588"/>
      <c r="L445" s="591"/>
    </row>
    <row r="446" spans="3:12">
      <c r="C446" s="588"/>
      <c r="L446" s="591"/>
    </row>
    <row r="447" spans="3:12">
      <c r="C447" s="588"/>
      <c r="L447" s="591"/>
    </row>
    <row r="448" spans="3:12">
      <c r="C448" s="588"/>
      <c r="L448" s="591"/>
    </row>
    <row r="449" spans="3:12">
      <c r="C449" s="588"/>
      <c r="L449" s="591"/>
    </row>
    <row r="450" spans="3:12">
      <c r="C450" s="588"/>
      <c r="L450" s="591"/>
    </row>
    <row r="451" spans="3:12">
      <c r="C451" s="588"/>
      <c r="L451" s="591"/>
    </row>
    <row r="452" spans="3:12">
      <c r="C452" s="588"/>
      <c r="L452" s="591"/>
    </row>
    <row r="453" spans="3:12">
      <c r="C453" s="588"/>
      <c r="L453" s="591"/>
    </row>
    <row r="454" spans="3:12">
      <c r="C454" s="588"/>
      <c r="L454" s="591"/>
    </row>
    <row r="455" spans="3:12">
      <c r="C455" s="588"/>
      <c r="L455" s="591"/>
    </row>
    <row r="456" spans="3:12">
      <c r="C456" s="588"/>
      <c r="L456" s="591"/>
    </row>
    <row r="457" spans="3:12">
      <c r="C457" s="588"/>
      <c r="L457" s="591"/>
    </row>
    <row r="458" spans="3:12">
      <c r="C458" s="588"/>
      <c r="L458" s="591"/>
    </row>
    <row r="459" spans="3:12">
      <c r="C459" s="588"/>
      <c r="L459" s="591"/>
    </row>
    <row r="460" spans="3:12">
      <c r="C460" s="588"/>
      <c r="L460" s="591"/>
    </row>
    <row r="461" spans="3:12">
      <c r="C461" s="588"/>
      <c r="L461" s="591"/>
    </row>
    <row r="462" spans="3:12">
      <c r="C462" s="588"/>
      <c r="L462" s="591"/>
    </row>
    <row r="463" spans="3:12">
      <c r="C463" s="588"/>
      <c r="L463" s="591"/>
    </row>
    <row r="464" spans="3:12">
      <c r="C464" s="588"/>
      <c r="L464" s="591"/>
    </row>
    <row r="465" spans="3:12">
      <c r="C465" s="588"/>
      <c r="L465" s="591"/>
    </row>
    <row r="466" spans="3:12">
      <c r="C466" s="588"/>
      <c r="L466" s="591"/>
    </row>
    <row r="467" spans="3:12">
      <c r="C467" s="588"/>
      <c r="L467" s="591"/>
    </row>
    <row r="468" spans="3:12">
      <c r="C468" s="588"/>
      <c r="L468" s="591"/>
    </row>
    <row r="469" spans="3:12">
      <c r="C469" s="588"/>
      <c r="L469" s="591"/>
    </row>
    <row r="470" spans="3:12">
      <c r="C470" s="588"/>
      <c r="L470" s="591"/>
    </row>
    <row r="471" spans="3:12">
      <c r="C471" s="588"/>
      <c r="L471" s="591"/>
    </row>
    <row r="472" spans="3:12">
      <c r="C472" s="588"/>
      <c r="L472" s="591"/>
    </row>
    <row r="473" spans="3:12">
      <c r="C473" s="588"/>
      <c r="L473" s="591"/>
    </row>
    <row r="474" spans="3:12">
      <c r="C474" s="588"/>
      <c r="L474" s="591"/>
    </row>
    <row r="475" spans="3:12">
      <c r="C475" s="588"/>
      <c r="L475" s="591"/>
    </row>
    <row r="476" spans="3:12">
      <c r="C476" s="588"/>
      <c r="L476" s="591"/>
    </row>
    <row r="477" spans="3:12">
      <c r="C477" s="588"/>
      <c r="L477" s="591"/>
    </row>
    <row r="478" spans="3:12">
      <c r="C478" s="588"/>
      <c r="L478" s="591"/>
    </row>
    <row r="479" spans="3:12">
      <c r="C479" s="588"/>
      <c r="L479" s="591"/>
    </row>
    <row r="480" spans="3:12">
      <c r="C480" s="588"/>
      <c r="L480" s="591"/>
    </row>
    <row r="481" spans="3:12">
      <c r="C481" s="588"/>
      <c r="L481" s="591"/>
    </row>
    <row r="482" spans="3:12">
      <c r="C482" s="588"/>
      <c r="L482" s="591"/>
    </row>
    <row r="483" spans="3:12">
      <c r="C483" s="588"/>
      <c r="L483" s="591"/>
    </row>
    <row r="484" spans="3:12">
      <c r="C484" s="588"/>
      <c r="L484" s="591"/>
    </row>
    <row r="485" spans="3:12">
      <c r="C485" s="588"/>
      <c r="L485" s="591"/>
    </row>
    <row r="486" spans="3:12">
      <c r="C486" s="588"/>
      <c r="L486" s="591"/>
    </row>
    <row r="487" spans="3:12">
      <c r="C487" s="588"/>
      <c r="L487" s="591"/>
    </row>
    <row r="488" spans="3:12">
      <c r="C488" s="588"/>
      <c r="L488" s="591"/>
    </row>
    <row r="489" spans="3:12">
      <c r="C489" s="588"/>
      <c r="L489" s="591"/>
    </row>
    <row r="490" spans="3:12">
      <c r="C490" s="588"/>
      <c r="L490" s="591"/>
    </row>
    <row r="491" spans="3:12">
      <c r="C491" s="588"/>
      <c r="L491" s="591"/>
    </row>
    <row r="492" spans="3:12">
      <c r="C492" s="588"/>
      <c r="L492" s="591"/>
    </row>
    <row r="493" spans="3:12">
      <c r="C493" s="588"/>
      <c r="L493" s="591"/>
    </row>
    <row r="494" spans="3:12">
      <c r="C494" s="588"/>
      <c r="L494" s="591"/>
    </row>
    <row r="495" spans="3:12">
      <c r="C495" s="588"/>
      <c r="L495" s="591"/>
    </row>
    <row r="496" spans="3:12">
      <c r="C496" s="588"/>
      <c r="L496" s="591"/>
    </row>
    <row r="497" spans="3:12">
      <c r="C497" s="588"/>
      <c r="L497" s="591"/>
    </row>
    <row r="498" spans="3:12">
      <c r="C498" s="588"/>
      <c r="L498" s="591"/>
    </row>
    <row r="499" spans="3:12">
      <c r="C499" s="588"/>
      <c r="L499" s="591"/>
    </row>
    <row r="500" spans="3:12">
      <c r="C500" s="588"/>
      <c r="L500" s="591"/>
    </row>
    <row r="501" spans="3:12">
      <c r="C501" s="588"/>
      <c r="L501" s="591"/>
    </row>
    <row r="502" spans="3:12">
      <c r="C502" s="588"/>
      <c r="L502" s="591"/>
    </row>
    <row r="503" spans="3:12">
      <c r="C503" s="588"/>
      <c r="L503" s="591"/>
    </row>
    <row r="504" spans="3:12">
      <c r="C504" s="588"/>
      <c r="L504" s="591"/>
    </row>
    <row r="505" spans="3:12">
      <c r="C505" s="588"/>
      <c r="L505" s="591"/>
    </row>
    <row r="506" spans="3:12">
      <c r="C506" s="588"/>
      <c r="L506" s="591"/>
    </row>
    <row r="507" spans="3:12">
      <c r="C507" s="588"/>
      <c r="L507" s="591"/>
    </row>
    <row r="508" spans="3:12">
      <c r="C508" s="588"/>
      <c r="L508" s="591"/>
    </row>
    <row r="509" spans="3:12">
      <c r="C509" s="588"/>
      <c r="L509" s="591"/>
    </row>
    <row r="510" spans="3:12">
      <c r="C510" s="588"/>
      <c r="L510" s="591"/>
    </row>
    <row r="511" spans="3:12">
      <c r="C511" s="588"/>
      <c r="L511" s="591"/>
    </row>
    <row r="512" spans="3:12">
      <c r="C512" s="588"/>
      <c r="L512" s="591"/>
    </row>
    <row r="513" spans="3:12">
      <c r="C513" s="588"/>
      <c r="L513" s="591"/>
    </row>
    <row r="514" spans="3:12">
      <c r="C514" s="588"/>
      <c r="L514" s="591"/>
    </row>
    <row r="515" spans="3:12">
      <c r="C515" s="588"/>
      <c r="L515" s="591"/>
    </row>
    <row r="516" spans="3:12">
      <c r="C516" s="588"/>
      <c r="L516" s="591"/>
    </row>
    <row r="517" spans="3:12">
      <c r="C517" s="588"/>
      <c r="L517" s="591"/>
    </row>
    <row r="518" spans="3:12">
      <c r="C518" s="588"/>
      <c r="L518" s="591"/>
    </row>
    <row r="519" spans="3:12">
      <c r="C519" s="588"/>
      <c r="L519" s="591"/>
    </row>
    <row r="520" spans="3:12">
      <c r="C520" s="588"/>
      <c r="L520" s="591"/>
    </row>
    <row r="521" spans="3:12">
      <c r="C521" s="588"/>
      <c r="L521" s="591"/>
    </row>
    <row r="522" spans="3:12">
      <c r="C522" s="588"/>
      <c r="L522" s="591"/>
    </row>
    <row r="523" spans="3:12">
      <c r="C523" s="588"/>
      <c r="L523" s="591"/>
    </row>
    <row r="524" spans="3:12">
      <c r="C524" s="588"/>
      <c r="L524" s="591"/>
    </row>
    <row r="525" spans="3:12">
      <c r="C525" s="588"/>
      <c r="L525" s="591"/>
    </row>
    <row r="526" spans="3:12">
      <c r="C526" s="588"/>
      <c r="L526" s="591"/>
    </row>
    <row r="527" spans="3:12">
      <c r="C527" s="588"/>
      <c r="L527" s="591"/>
    </row>
    <row r="528" spans="3:12">
      <c r="C528" s="588"/>
      <c r="L528" s="591"/>
    </row>
    <row r="529" spans="3:12">
      <c r="C529" s="588"/>
      <c r="L529" s="591"/>
    </row>
    <row r="530" spans="3:12">
      <c r="C530" s="588"/>
      <c r="L530" s="591"/>
    </row>
    <row r="531" spans="3:12">
      <c r="C531" s="588"/>
      <c r="L531" s="591"/>
    </row>
    <row r="532" spans="3:12">
      <c r="C532" s="588"/>
      <c r="L532" s="591"/>
    </row>
    <row r="533" spans="3:12">
      <c r="C533" s="588"/>
      <c r="L533" s="591"/>
    </row>
    <row r="534" spans="3:12">
      <c r="C534" s="588"/>
      <c r="L534" s="591"/>
    </row>
    <row r="535" spans="3:12">
      <c r="C535" s="588"/>
      <c r="L535" s="591"/>
    </row>
    <row r="536" spans="3:12">
      <c r="C536" s="588"/>
      <c r="L536" s="591"/>
    </row>
    <row r="537" spans="3:12">
      <c r="C537" s="588"/>
      <c r="L537" s="591"/>
    </row>
    <row r="538" spans="3:12">
      <c r="C538" s="588"/>
      <c r="L538" s="591"/>
    </row>
    <row r="539" spans="3:12">
      <c r="C539" s="588"/>
      <c r="L539" s="591"/>
    </row>
    <row r="540" spans="3:12">
      <c r="C540" s="588"/>
      <c r="L540" s="591"/>
    </row>
    <row r="541" spans="3:12">
      <c r="C541" s="588"/>
      <c r="L541" s="591"/>
    </row>
    <row r="542" spans="3:12">
      <c r="C542" s="588"/>
      <c r="L542" s="591"/>
    </row>
    <row r="543" spans="3:12">
      <c r="C543" s="588"/>
      <c r="L543" s="591"/>
    </row>
    <row r="544" spans="3:12">
      <c r="C544" s="588"/>
      <c r="L544" s="591"/>
    </row>
    <row r="545" spans="3:12">
      <c r="C545" s="588"/>
      <c r="L545" s="591"/>
    </row>
    <row r="546" spans="3:12">
      <c r="C546" s="588"/>
      <c r="L546" s="591"/>
    </row>
    <row r="547" spans="3:12">
      <c r="C547" s="588"/>
      <c r="L547" s="591"/>
    </row>
    <row r="548" spans="3:12">
      <c r="C548" s="588"/>
      <c r="L548" s="591"/>
    </row>
    <row r="549" spans="3:12">
      <c r="C549" s="588"/>
      <c r="L549" s="591"/>
    </row>
    <row r="550" spans="3:12">
      <c r="C550" s="588"/>
      <c r="L550" s="591"/>
    </row>
    <row r="551" spans="3:12">
      <c r="C551" s="588"/>
      <c r="L551" s="591"/>
    </row>
    <row r="552" spans="3:12">
      <c r="C552" s="588"/>
      <c r="L552" s="591"/>
    </row>
    <row r="553" spans="3:12">
      <c r="C553" s="588"/>
      <c r="L553" s="591"/>
    </row>
    <row r="554" spans="3:12">
      <c r="C554" s="588"/>
      <c r="L554" s="591"/>
    </row>
    <row r="555" spans="3:12">
      <c r="C555" s="588"/>
      <c r="L555" s="591"/>
    </row>
    <row r="556" spans="3:12">
      <c r="C556" s="588"/>
      <c r="L556" s="591"/>
    </row>
    <row r="557" spans="3:12">
      <c r="C557" s="588"/>
      <c r="L557" s="591"/>
    </row>
    <row r="558" spans="3:12">
      <c r="C558" s="588"/>
      <c r="L558" s="591"/>
    </row>
    <row r="559" spans="3:12">
      <c r="C559" s="588"/>
      <c r="L559" s="591"/>
    </row>
    <row r="560" spans="3:12">
      <c r="C560" s="588"/>
      <c r="L560" s="591"/>
    </row>
    <row r="561" spans="3:12">
      <c r="C561" s="588"/>
      <c r="L561" s="591"/>
    </row>
    <row r="562" spans="3:12">
      <c r="C562" s="588"/>
      <c r="L562" s="591"/>
    </row>
    <row r="563" spans="3:12">
      <c r="C563" s="588"/>
      <c r="L563" s="591"/>
    </row>
    <row r="564" spans="3:12">
      <c r="C564" s="588"/>
      <c r="L564" s="591"/>
    </row>
    <row r="565" spans="3:12">
      <c r="C565" s="588"/>
      <c r="L565" s="591"/>
    </row>
    <row r="566" spans="3:12">
      <c r="C566" s="588"/>
      <c r="L566" s="591"/>
    </row>
    <row r="567" spans="3:12">
      <c r="C567" s="588"/>
      <c r="L567" s="591"/>
    </row>
    <row r="568" spans="3:12">
      <c r="C568" s="588"/>
      <c r="L568" s="591"/>
    </row>
    <row r="569" spans="3:12">
      <c r="C569" s="588"/>
      <c r="L569" s="591"/>
    </row>
    <row r="570" spans="3:12">
      <c r="C570" s="588"/>
      <c r="L570" s="591"/>
    </row>
    <row r="571" spans="3:12">
      <c r="C571" s="588"/>
      <c r="L571" s="591"/>
    </row>
    <row r="572" spans="3:12">
      <c r="C572" s="588"/>
      <c r="L572" s="591"/>
    </row>
    <row r="573" spans="3:12">
      <c r="C573" s="588"/>
      <c r="L573" s="591"/>
    </row>
    <row r="574" spans="3:12">
      <c r="C574" s="588"/>
      <c r="L574" s="591"/>
    </row>
    <row r="575" spans="3:12">
      <c r="C575" s="588"/>
      <c r="L575" s="591"/>
    </row>
    <row r="576" spans="3:12">
      <c r="C576" s="588"/>
      <c r="L576" s="591"/>
    </row>
    <row r="577" spans="3:12">
      <c r="C577" s="588"/>
      <c r="L577" s="591"/>
    </row>
    <row r="578" spans="3:12">
      <c r="C578" s="588"/>
      <c r="L578" s="591"/>
    </row>
    <row r="579" spans="3:12">
      <c r="C579" s="588"/>
      <c r="L579" s="591"/>
    </row>
    <row r="580" spans="3:12">
      <c r="C580" s="588"/>
      <c r="L580" s="591"/>
    </row>
    <row r="581" spans="3:12">
      <c r="C581" s="588"/>
      <c r="L581" s="591"/>
    </row>
    <row r="582" spans="3:12">
      <c r="C582" s="588"/>
      <c r="L582" s="591"/>
    </row>
    <row r="583" spans="3:12">
      <c r="C583" s="588"/>
      <c r="L583" s="591"/>
    </row>
    <row r="584" spans="3:12">
      <c r="C584" s="588"/>
      <c r="L584" s="591"/>
    </row>
    <row r="585" spans="3:12">
      <c r="C585" s="588"/>
      <c r="L585" s="591"/>
    </row>
    <row r="586" spans="3:12">
      <c r="C586" s="588"/>
      <c r="L586" s="591"/>
    </row>
    <row r="587" spans="3:12">
      <c r="C587" s="588"/>
      <c r="L587" s="591"/>
    </row>
    <row r="588" spans="3:12">
      <c r="C588" s="588"/>
      <c r="L588" s="591"/>
    </row>
    <row r="589" spans="3:12">
      <c r="C589" s="588"/>
      <c r="L589" s="591"/>
    </row>
    <row r="590" spans="3:12">
      <c r="C590" s="588"/>
      <c r="L590" s="591"/>
    </row>
    <row r="591" spans="3:12">
      <c r="C591" s="588"/>
      <c r="L591" s="591"/>
    </row>
    <row r="592" spans="3:12">
      <c r="C592" s="588"/>
      <c r="L592" s="591"/>
    </row>
    <row r="593" spans="3:12">
      <c r="C593" s="588"/>
      <c r="L593" s="591"/>
    </row>
    <row r="594" spans="3:12">
      <c r="C594" s="588"/>
      <c r="L594" s="591"/>
    </row>
    <row r="595" spans="3:12">
      <c r="C595" s="588"/>
      <c r="L595" s="591"/>
    </row>
    <row r="596" spans="3:12">
      <c r="C596" s="588"/>
      <c r="L596" s="591"/>
    </row>
    <row r="597" spans="3:12">
      <c r="C597" s="588"/>
      <c r="L597" s="591"/>
    </row>
    <row r="598" spans="3:12">
      <c r="C598" s="588"/>
      <c r="L598" s="591"/>
    </row>
    <row r="599" spans="3:12">
      <c r="C599" s="588"/>
      <c r="L599" s="591"/>
    </row>
    <row r="600" spans="3:12">
      <c r="C600" s="588"/>
      <c r="L600" s="591"/>
    </row>
    <row r="601" spans="3:12">
      <c r="C601" s="588"/>
      <c r="L601" s="591"/>
    </row>
    <row r="602" spans="3:12">
      <c r="C602" s="588"/>
      <c r="L602" s="591"/>
    </row>
    <row r="603" spans="3:12">
      <c r="C603" s="588"/>
      <c r="L603" s="591"/>
    </row>
    <row r="604" spans="3:12">
      <c r="C604" s="588"/>
      <c r="L604" s="591"/>
    </row>
    <row r="605" spans="3:12">
      <c r="C605" s="588"/>
      <c r="L605" s="591"/>
    </row>
    <row r="606" spans="3:12">
      <c r="C606" s="588"/>
      <c r="L606" s="591"/>
    </row>
    <row r="607" spans="3:12">
      <c r="C607" s="588"/>
      <c r="L607" s="591"/>
    </row>
    <row r="608" spans="3:12">
      <c r="C608" s="588"/>
      <c r="L608" s="591"/>
    </row>
    <row r="609" spans="3:12">
      <c r="C609" s="588"/>
      <c r="L609" s="591"/>
    </row>
    <row r="610" spans="3:12">
      <c r="C610" s="588"/>
      <c r="L610" s="591"/>
    </row>
    <row r="611" spans="3:12">
      <c r="C611" s="588"/>
      <c r="L611" s="591"/>
    </row>
    <row r="612" spans="3:12">
      <c r="C612" s="588"/>
      <c r="L612" s="591"/>
    </row>
    <row r="613" spans="3:12">
      <c r="C613" s="588"/>
      <c r="L613" s="591"/>
    </row>
    <row r="614" spans="3:12">
      <c r="C614" s="588"/>
      <c r="L614" s="591"/>
    </row>
    <row r="615" spans="3:12">
      <c r="C615" s="588"/>
      <c r="L615" s="591"/>
    </row>
    <row r="616" spans="3:12">
      <c r="C616" s="588"/>
      <c r="L616" s="591"/>
    </row>
    <row r="617" spans="3:12">
      <c r="C617" s="588"/>
      <c r="L617" s="591"/>
    </row>
    <row r="618" spans="3:12">
      <c r="C618" s="588"/>
      <c r="L618" s="591"/>
    </row>
    <row r="619" spans="3:12">
      <c r="C619" s="588"/>
      <c r="L619" s="591"/>
    </row>
    <row r="620" spans="3:12">
      <c r="C620" s="588"/>
      <c r="L620" s="591"/>
    </row>
    <row r="621" spans="3:12">
      <c r="C621" s="588"/>
      <c r="L621" s="591"/>
    </row>
    <row r="622" spans="3:12">
      <c r="C622" s="588"/>
      <c r="L622" s="591"/>
    </row>
    <row r="623" spans="3:12">
      <c r="C623" s="588"/>
      <c r="L623" s="591"/>
    </row>
    <row r="624" spans="3:12">
      <c r="C624" s="588"/>
      <c r="L624" s="591"/>
    </row>
    <row r="625" spans="3:12">
      <c r="C625" s="588"/>
      <c r="L625" s="591"/>
    </row>
    <row r="626" spans="3:12">
      <c r="C626" s="588"/>
      <c r="L626" s="591"/>
    </row>
    <row r="627" spans="3:12">
      <c r="C627" s="588"/>
      <c r="L627" s="591"/>
    </row>
    <row r="628" spans="3:12">
      <c r="C628" s="588"/>
      <c r="L628" s="591"/>
    </row>
    <row r="629" spans="3:12">
      <c r="C629" s="588"/>
      <c r="L629" s="591"/>
    </row>
    <row r="630" spans="3:12">
      <c r="C630" s="588"/>
      <c r="L630" s="591"/>
    </row>
    <row r="631" spans="3:12">
      <c r="C631" s="588"/>
      <c r="L631" s="591"/>
    </row>
    <row r="632" spans="3:12">
      <c r="C632" s="588"/>
      <c r="L632" s="591"/>
    </row>
    <row r="633" spans="3:12">
      <c r="C633" s="588"/>
      <c r="L633" s="591"/>
    </row>
    <row r="634" spans="3:12">
      <c r="C634" s="588"/>
      <c r="L634" s="591"/>
    </row>
    <row r="635" spans="3:12">
      <c r="C635" s="588"/>
      <c r="L635" s="591"/>
    </row>
    <row r="636" spans="3:12">
      <c r="C636" s="588"/>
      <c r="L636" s="591"/>
    </row>
    <row r="637" spans="3:12">
      <c r="C637" s="588"/>
      <c r="L637" s="591"/>
    </row>
    <row r="638" spans="3:12">
      <c r="C638" s="588"/>
      <c r="L638" s="591"/>
    </row>
    <row r="639" spans="3:12">
      <c r="C639" s="588"/>
      <c r="L639" s="591"/>
    </row>
    <row r="640" spans="3:12">
      <c r="C640" s="588"/>
      <c r="L640" s="591"/>
    </row>
    <row r="641" spans="3:12">
      <c r="C641" s="588"/>
      <c r="L641" s="591"/>
    </row>
    <row r="642" spans="3:12">
      <c r="C642" s="588"/>
      <c r="L642" s="591"/>
    </row>
    <row r="643" spans="3:12">
      <c r="C643" s="588"/>
      <c r="L643" s="591"/>
    </row>
    <row r="644" spans="3:12">
      <c r="C644" s="588"/>
      <c r="L644" s="591"/>
    </row>
    <row r="645" spans="3:12">
      <c r="C645" s="588"/>
      <c r="L645" s="591"/>
    </row>
    <row r="646" spans="3:12">
      <c r="C646" s="588"/>
      <c r="L646" s="591"/>
    </row>
    <row r="647" spans="3:12">
      <c r="C647" s="588"/>
      <c r="L647" s="591"/>
    </row>
    <row r="648" spans="3:12">
      <c r="C648" s="588"/>
      <c r="L648" s="591"/>
    </row>
    <row r="649" spans="3:12">
      <c r="C649" s="588"/>
      <c r="L649" s="591"/>
    </row>
    <row r="650" spans="3:12">
      <c r="C650" s="588"/>
      <c r="L650" s="591"/>
    </row>
    <row r="651" spans="3:12">
      <c r="C651" s="588"/>
      <c r="L651" s="591"/>
    </row>
    <row r="652" spans="3:12">
      <c r="C652" s="588"/>
      <c r="L652" s="591"/>
    </row>
    <row r="653" spans="3:12">
      <c r="C653" s="588"/>
      <c r="L653" s="591"/>
    </row>
    <row r="654" spans="3:12">
      <c r="C654" s="588"/>
      <c r="L654" s="591"/>
    </row>
    <row r="655" spans="3:12">
      <c r="C655" s="588"/>
      <c r="L655" s="591"/>
    </row>
    <row r="656" spans="3:12">
      <c r="C656" s="588"/>
      <c r="L656" s="591"/>
    </row>
    <row r="657" spans="3:12">
      <c r="C657" s="588"/>
      <c r="L657" s="591"/>
    </row>
    <row r="658" spans="3:12">
      <c r="C658" s="588"/>
      <c r="L658" s="591"/>
    </row>
    <row r="659" spans="3:12">
      <c r="C659" s="588"/>
      <c r="L659" s="591"/>
    </row>
    <row r="660" spans="3:12">
      <c r="C660" s="588"/>
      <c r="L660" s="591"/>
    </row>
    <row r="661" spans="3:12">
      <c r="C661" s="588"/>
      <c r="L661" s="591"/>
    </row>
    <row r="662" spans="3:12">
      <c r="C662" s="588"/>
      <c r="L662" s="591"/>
    </row>
    <row r="663" spans="3:12">
      <c r="C663" s="588"/>
      <c r="L663" s="591"/>
    </row>
    <row r="664" spans="3:12">
      <c r="C664" s="588"/>
      <c r="L664" s="591"/>
    </row>
    <row r="665" spans="3:12">
      <c r="C665" s="588"/>
      <c r="L665" s="591"/>
    </row>
    <row r="666" spans="3:12">
      <c r="C666" s="588"/>
      <c r="L666" s="591"/>
    </row>
    <row r="667" spans="3:12">
      <c r="C667" s="588"/>
      <c r="L667" s="591"/>
    </row>
    <row r="668" spans="3:12">
      <c r="C668" s="588"/>
      <c r="L668" s="591"/>
    </row>
    <row r="669" spans="3:12">
      <c r="C669" s="588"/>
      <c r="L669" s="591"/>
    </row>
    <row r="670" spans="3:12">
      <c r="C670" s="588"/>
      <c r="L670" s="591"/>
    </row>
    <row r="671" spans="3:12">
      <c r="C671" s="588"/>
      <c r="L671" s="591"/>
    </row>
    <row r="672" spans="3:12">
      <c r="C672" s="588"/>
      <c r="L672" s="591"/>
    </row>
    <row r="673" spans="3:12">
      <c r="C673" s="588"/>
      <c r="L673" s="591"/>
    </row>
    <row r="674" spans="3:12">
      <c r="C674" s="588"/>
      <c r="L674" s="591"/>
    </row>
    <row r="675" spans="3:12">
      <c r="C675" s="588"/>
      <c r="L675" s="591"/>
    </row>
    <row r="676" spans="3:12">
      <c r="C676" s="588"/>
      <c r="L676" s="591"/>
    </row>
    <row r="677" spans="3:12">
      <c r="C677" s="588"/>
      <c r="L677" s="591"/>
    </row>
    <row r="678" spans="3:12">
      <c r="C678" s="588"/>
      <c r="L678" s="591"/>
    </row>
    <row r="679" spans="3:12">
      <c r="C679" s="588"/>
      <c r="L679" s="591"/>
    </row>
    <row r="680" spans="3:12">
      <c r="C680" s="588"/>
      <c r="L680" s="591"/>
    </row>
    <row r="681" spans="3:12">
      <c r="C681" s="588"/>
      <c r="L681" s="591"/>
    </row>
    <row r="682" spans="3:12">
      <c r="C682" s="588"/>
      <c r="L682" s="591"/>
    </row>
    <row r="683" spans="3:12">
      <c r="C683" s="588"/>
      <c r="L683" s="591"/>
    </row>
    <row r="684" spans="3:12">
      <c r="C684" s="588"/>
      <c r="L684" s="591"/>
    </row>
    <row r="685" spans="3:12">
      <c r="C685" s="588"/>
      <c r="L685" s="591"/>
    </row>
    <row r="686" spans="3:12">
      <c r="C686" s="588"/>
      <c r="L686" s="591"/>
    </row>
    <row r="687" spans="3:12">
      <c r="C687" s="588"/>
      <c r="L687" s="591"/>
    </row>
    <row r="688" spans="3:12">
      <c r="C688" s="588"/>
      <c r="L688" s="591"/>
    </row>
    <row r="689" spans="3:12">
      <c r="C689" s="588"/>
      <c r="L689" s="591"/>
    </row>
    <row r="690" spans="3:12">
      <c r="C690" s="588"/>
      <c r="L690" s="591"/>
    </row>
    <row r="691" spans="3:12">
      <c r="C691" s="588"/>
      <c r="L691" s="591"/>
    </row>
    <row r="692" spans="3:12">
      <c r="C692" s="588"/>
      <c r="L692" s="591"/>
    </row>
    <row r="693" spans="3:12">
      <c r="C693" s="588"/>
      <c r="L693" s="591"/>
    </row>
    <row r="694" spans="3:12">
      <c r="C694" s="588"/>
      <c r="L694" s="591"/>
    </row>
    <row r="695" spans="3:12">
      <c r="C695" s="588"/>
      <c r="L695" s="591"/>
    </row>
    <row r="696" spans="3:12">
      <c r="C696" s="588"/>
      <c r="L696" s="591"/>
    </row>
    <row r="697" spans="3:12">
      <c r="C697" s="588"/>
      <c r="L697" s="591"/>
    </row>
    <row r="698" spans="3:12">
      <c r="C698" s="588"/>
      <c r="L698" s="591"/>
    </row>
    <row r="699" spans="3:12">
      <c r="C699" s="588"/>
      <c r="L699" s="591"/>
    </row>
    <row r="700" spans="3:12">
      <c r="C700" s="588"/>
      <c r="L700" s="591"/>
    </row>
    <row r="701" spans="3:12">
      <c r="C701" s="588"/>
      <c r="L701" s="591"/>
    </row>
    <row r="702" spans="3:12">
      <c r="C702" s="588"/>
      <c r="L702" s="591"/>
    </row>
    <row r="703" spans="3:12">
      <c r="C703" s="588"/>
      <c r="L703" s="591"/>
    </row>
    <row r="704" spans="3:12">
      <c r="C704" s="588"/>
      <c r="L704" s="591"/>
    </row>
    <row r="705" spans="3:12">
      <c r="C705" s="588"/>
      <c r="L705" s="591"/>
    </row>
    <row r="706" spans="3:12">
      <c r="C706" s="588"/>
      <c r="L706" s="591"/>
    </row>
    <row r="707" spans="3:12">
      <c r="C707" s="588"/>
      <c r="L707" s="591"/>
    </row>
    <row r="708" spans="3:12">
      <c r="C708" s="588"/>
      <c r="L708" s="591"/>
    </row>
    <row r="709" spans="3:12">
      <c r="C709" s="588"/>
      <c r="L709" s="591"/>
    </row>
    <row r="710" spans="3:12">
      <c r="C710" s="588"/>
      <c r="L710" s="591"/>
    </row>
    <row r="711" spans="3:12">
      <c r="C711" s="588"/>
      <c r="L711" s="591"/>
    </row>
    <row r="712" spans="3:12">
      <c r="C712" s="588"/>
      <c r="L712" s="591"/>
    </row>
    <row r="713" spans="3:12">
      <c r="C713" s="588"/>
      <c r="L713" s="591"/>
    </row>
    <row r="714" spans="3:12">
      <c r="C714" s="588"/>
      <c r="L714" s="591"/>
    </row>
    <row r="715" spans="3:12">
      <c r="C715" s="588"/>
      <c r="L715" s="591"/>
    </row>
    <row r="716" spans="3:12">
      <c r="C716" s="588"/>
      <c r="L716" s="591"/>
    </row>
    <row r="717" spans="3:12">
      <c r="C717" s="588"/>
      <c r="L717" s="591"/>
    </row>
    <row r="718" spans="3:12">
      <c r="C718" s="588"/>
      <c r="L718" s="591"/>
    </row>
    <row r="719" spans="3:12">
      <c r="C719" s="588"/>
      <c r="L719" s="591"/>
    </row>
    <row r="720" spans="3:12">
      <c r="C720" s="588"/>
      <c r="L720" s="591"/>
    </row>
    <row r="721" spans="3:12">
      <c r="C721" s="588"/>
      <c r="L721" s="591"/>
    </row>
    <row r="722" spans="3:12">
      <c r="C722" s="588"/>
      <c r="L722" s="591"/>
    </row>
    <row r="723" spans="3:12">
      <c r="C723" s="588"/>
      <c r="L723" s="591"/>
    </row>
    <row r="724" spans="3:12">
      <c r="C724" s="588"/>
      <c r="L724" s="591"/>
    </row>
    <row r="725" spans="3:12">
      <c r="C725" s="588"/>
      <c r="L725" s="591"/>
    </row>
    <row r="726" spans="3:12">
      <c r="C726" s="588"/>
      <c r="L726" s="591"/>
    </row>
    <row r="727" spans="3:12">
      <c r="C727" s="588"/>
      <c r="L727" s="591"/>
    </row>
    <row r="728" spans="3:12">
      <c r="C728" s="588"/>
      <c r="L728" s="591"/>
    </row>
    <row r="729" spans="3:12">
      <c r="C729" s="588"/>
      <c r="L729" s="591"/>
    </row>
    <row r="730" spans="3:12">
      <c r="C730" s="588"/>
      <c r="L730" s="591"/>
    </row>
    <row r="731" spans="3:12">
      <c r="C731" s="588"/>
      <c r="L731" s="591"/>
    </row>
    <row r="732" spans="3:12">
      <c r="C732" s="588"/>
      <c r="L732" s="591"/>
    </row>
    <row r="733" spans="3:12">
      <c r="C733" s="588"/>
      <c r="L733" s="591"/>
    </row>
    <row r="734" spans="3:12">
      <c r="C734" s="588"/>
      <c r="L734" s="591"/>
    </row>
    <row r="735" spans="3:12">
      <c r="C735" s="588"/>
      <c r="L735" s="591"/>
    </row>
    <row r="736" spans="3:12">
      <c r="C736" s="588"/>
      <c r="L736" s="591"/>
    </row>
    <row r="737" spans="3:12">
      <c r="C737" s="588"/>
      <c r="L737" s="591"/>
    </row>
    <row r="738" spans="3:12">
      <c r="C738" s="588"/>
      <c r="L738" s="591"/>
    </row>
    <row r="739" spans="3:12">
      <c r="C739" s="588"/>
      <c r="L739" s="591"/>
    </row>
    <row r="740" spans="3:12">
      <c r="C740" s="588"/>
      <c r="L740" s="591"/>
    </row>
    <row r="741" spans="3:12">
      <c r="C741" s="588"/>
      <c r="L741" s="591"/>
    </row>
    <row r="742" spans="3:12">
      <c r="C742" s="588"/>
      <c r="L742" s="591"/>
    </row>
    <row r="743" spans="3:12">
      <c r="C743" s="588"/>
      <c r="L743" s="591"/>
    </row>
    <row r="744" spans="3:12">
      <c r="C744" s="588"/>
      <c r="L744" s="591"/>
    </row>
    <row r="745" spans="3:12">
      <c r="C745" s="588"/>
      <c r="L745" s="591"/>
    </row>
    <row r="746" spans="3:12">
      <c r="C746" s="588"/>
      <c r="L746" s="591"/>
    </row>
    <row r="747" spans="3:12">
      <c r="C747" s="588"/>
      <c r="L747" s="591"/>
    </row>
    <row r="748" spans="3:12">
      <c r="C748" s="588"/>
      <c r="L748" s="591"/>
    </row>
    <row r="749" spans="3:12">
      <c r="C749" s="588"/>
      <c r="L749" s="591"/>
    </row>
    <row r="750" spans="3:12">
      <c r="C750" s="588"/>
      <c r="L750" s="591"/>
    </row>
    <row r="751" spans="3:12">
      <c r="C751" s="588"/>
      <c r="L751" s="591"/>
    </row>
    <row r="752" spans="3:12">
      <c r="C752" s="588"/>
      <c r="L752" s="591"/>
    </row>
    <row r="753" spans="3:12">
      <c r="C753" s="588"/>
      <c r="L753" s="591"/>
    </row>
    <row r="754" spans="3:12">
      <c r="C754" s="588"/>
      <c r="L754" s="591"/>
    </row>
    <row r="755" spans="3:12">
      <c r="C755" s="588"/>
      <c r="L755" s="591"/>
    </row>
    <row r="756" spans="3:12">
      <c r="C756" s="588"/>
      <c r="L756" s="591"/>
    </row>
    <row r="757" spans="3:12">
      <c r="C757" s="588"/>
      <c r="L757" s="591"/>
    </row>
    <row r="758" spans="3:12">
      <c r="C758" s="588"/>
      <c r="L758" s="591"/>
    </row>
    <row r="759" spans="3:12">
      <c r="C759" s="588"/>
      <c r="L759" s="591"/>
    </row>
    <row r="760" spans="3:12">
      <c r="C760" s="588"/>
      <c r="L760" s="591"/>
    </row>
    <row r="761" spans="3:12">
      <c r="C761" s="588"/>
      <c r="L761" s="591"/>
    </row>
    <row r="762" spans="3:12">
      <c r="C762" s="588"/>
      <c r="L762" s="591"/>
    </row>
    <row r="763" spans="3:12">
      <c r="C763" s="588"/>
      <c r="L763" s="591"/>
    </row>
    <row r="764" spans="3:12">
      <c r="C764" s="588"/>
      <c r="L764" s="591"/>
    </row>
    <row r="765" spans="3:12">
      <c r="C765" s="588"/>
      <c r="L765" s="591"/>
    </row>
    <row r="766" spans="3:12">
      <c r="C766" s="588"/>
      <c r="L766" s="591"/>
    </row>
    <row r="767" spans="3:12">
      <c r="C767" s="588"/>
      <c r="L767" s="591"/>
    </row>
    <row r="768" spans="3:12">
      <c r="C768" s="588"/>
      <c r="L768" s="591"/>
    </row>
    <row r="769" spans="3:12">
      <c r="C769" s="588"/>
      <c r="L769" s="591"/>
    </row>
    <row r="770" spans="3:12">
      <c r="C770" s="588"/>
      <c r="L770" s="591"/>
    </row>
    <row r="771" spans="3:12">
      <c r="C771" s="588"/>
      <c r="L771" s="591"/>
    </row>
    <row r="772" spans="3:12">
      <c r="C772" s="588"/>
      <c r="L772" s="591"/>
    </row>
    <row r="773" spans="3:12">
      <c r="C773" s="588"/>
      <c r="L773" s="591"/>
    </row>
    <row r="774" spans="3:12">
      <c r="C774" s="588"/>
      <c r="L774" s="591"/>
    </row>
    <row r="775" spans="3:12">
      <c r="C775" s="588"/>
      <c r="L775" s="591"/>
    </row>
    <row r="776" spans="3:12">
      <c r="C776" s="588"/>
      <c r="L776" s="591"/>
    </row>
    <row r="777" spans="3:12">
      <c r="C777" s="588"/>
      <c r="L777" s="591"/>
    </row>
    <row r="778" spans="3:12">
      <c r="C778" s="588"/>
      <c r="L778" s="591"/>
    </row>
    <row r="779" spans="3:12">
      <c r="C779" s="588"/>
      <c r="L779" s="591"/>
    </row>
    <row r="780" spans="3:12">
      <c r="C780" s="588"/>
      <c r="L780" s="591"/>
    </row>
    <row r="781" spans="3:12">
      <c r="C781" s="588"/>
      <c r="L781" s="591"/>
    </row>
    <row r="782" spans="3:12">
      <c r="C782" s="588"/>
      <c r="L782" s="591"/>
    </row>
    <row r="783" spans="3:12">
      <c r="C783" s="588"/>
      <c r="L783" s="591"/>
    </row>
    <row r="784" spans="3:12">
      <c r="C784" s="588"/>
      <c r="L784" s="591"/>
    </row>
    <row r="785" spans="3:12">
      <c r="C785" s="588"/>
      <c r="L785" s="591"/>
    </row>
    <row r="786" spans="3:12">
      <c r="C786" s="588"/>
      <c r="L786" s="591"/>
    </row>
    <row r="787" spans="3:12">
      <c r="C787" s="588"/>
      <c r="L787" s="591"/>
    </row>
    <row r="788" spans="3:12">
      <c r="C788" s="588"/>
      <c r="L788" s="591"/>
    </row>
    <row r="789" spans="3:12">
      <c r="C789" s="588"/>
      <c r="L789" s="591"/>
    </row>
    <row r="790" spans="3:12">
      <c r="C790" s="588"/>
      <c r="L790" s="591"/>
    </row>
    <row r="791" spans="3:12">
      <c r="C791" s="588"/>
      <c r="L791" s="591"/>
    </row>
    <row r="792" spans="3:12">
      <c r="C792" s="588"/>
      <c r="L792" s="591"/>
    </row>
    <row r="793" spans="3:12">
      <c r="C793" s="588"/>
      <c r="L793" s="591"/>
    </row>
    <row r="794" spans="3:12">
      <c r="C794" s="588"/>
      <c r="L794" s="591"/>
    </row>
    <row r="795" spans="3:12">
      <c r="C795" s="588"/>
      <c r="L795" s="591"/>
    </row>
    <row r="796" spans="3:12">
      <c r="C796" s="588"/>
      <c r="L796" s="591"/>
    </row>
    <row r="797" spans="3:12">
      <c r="C797" s="588"/>
      <c r="L797" s="591"/>
    </row>
    <row r="798" spans="3:12">
      <c r="C798" s="588"/>
      <c r="L798" s="591"/>
    </row>
    <row r="799" spans="3:12">
      <c r="C799" s="588"/>
      <c r="L799" s="591"/>
    </row>
    <row r="800" spans="3:12">
      <c r="C800" s="588"/>
      <c r="L800" s="591"/>
    </row>
    <row r="801" spans="3:12">
      <c r="C801" s="588"/>
      <c r="L801" s="591"/>
    </row>
    <row r="802" spans="3:12">
      <c r="C802" s="588"/>
      <c r="L802" s="591"/>
    </row>
    <row r="803" spans="3:12">
      <c r="C803" s="588"/>
      <c r="L803" s="591"/>
    </row>
    <row r="804" spans="3:12">
      <c r="C804" s="588"/>
      <c r="L804" s="591"/>
    </row>
    <row r="805" spans="3:12">
      <c r="C805" s="588"/>
      <c r="L805" s="591"/>
    </row>
    <row r="806" spans="3:12">
      <c r="C806" s="588"/>
      <c r="L806" s="591"/>
    </row>
    <row r="807" spans="3:12">
      <c r="C807" s="588"/>
      <c r="L807" s="591"/>
    </row>
    <row r="808" spans="3:12">
      <c r="C808" s="588"/>
      <c r="L808" s="591"/>
    </row>
    <row r="809" spans="3:12">
      <c r="C809" s="588"/>
      <c r="L809" s="591"/>
    </row>
    <row r="810" spans="3:12">
      <c r="C810" s="588"/>
      <c r="L810" s="591"/>
    </row>
    <row r="811" spans="3:12">
      <c r="C811" s="588"/>
      <c r="L811" s="591"/>
    </row>
    <row r="812" spans="3:12">
      <c r="C812" s="588"/>
      <c r="L812" s="591"/>
    </row>
    <row r="813" spans="3:12">
      <c r="C813" s="588"/>
      <c r="L813" s="591"/>
    </row>
    <row r="814" spans="3:12">
      <c r="C814" s="588"/>
      <c r="L814" s="591"/>
    </row>
    <row r="815" spans="3:12">
      <c r="C815" s="588"/>
      <c r="L815" s="591"/>
    </row>
    <row r="816" spans="3:12">
      <c r="C816" s="588"/>
      <c r="L816" s="591"/>
    </row>
    <row r="817" spans="3:12">
      <c r="C817" s="588"/>
      <c r="L817" s="591"/>
    </row>
    <row r="818" spans="3:12">
      <c r="C818" s="588"/>
      <c r="L818" s="591"/>
    </row>
    <row r="819" spans="3:12">
      <c r="C819" s="588"/>
      <c r="L819" s="591"/>
    </row>
    <row r="820" spans="3:12">
      <c r="C820" s="588"/>
      <c r="L820" s="591"/>
    </row>
    <row r="821" spans="3:12">
      <c r="C821" s="588"/>
      <c r="L821" s="591"/>
    </row>
    <row r="822" spans="3:12">
      <c r="C822" s="588"/>
      <c r="L822" s="591"/>
    </row>
    <row r="823" spans="3:12">
      <c r="C823" s="588"/>
      <c r="L823" s="591"/>
    </row>
    <row r="824" spans="3:12">
      <c r="C824" s="588"/>
      <c r="L824" s="591"/>
    </row>
    <row r="825" spans="3:12">
      <c r="C825" s="588"/>
      <c r="L825" s="591"/>
    </row>
    <row r="826" spans="3:12">
      <c r="C826" s="588"/>
      <c r="L826" s="591"/>
    </row>
    <row r="827" spans="3:12">
      <c r="C827" s="588"/>
      <c r="L827" s="591"/>
    </row>
    <row r="828" spans="3:12">
      <c r="C828" s="588"/>
      <c r="L828" s="591"/>
    </row>
    <row r="829" spans="3:12">
      <c r="C829" s="588"/>
      <c r="L829" s="591"/>
    </row>
    <row r="830" spans="3:12">
      <c r="C830" s="588"/>
      <c r="L830" s="591"/>
    </row>
    <row r="831" spans="3:12">
      <c r="C831" s="588"/>
      <c r="L831" s="591"/>
    </row>
    <row r="832" spans="3:12">
      <c r="C832" s="588"/>
      <c r="L832" s="591"/>
    </row>
    <row r="833" spans="3:12">
      <c r="C833" s="588"/>
      <c r="L833" s="591"/>
    </row>
    <row r="834" spans="3:12">
      <c r="C834" s="588"/>
      <c r="L834" s="591"/>
    </row>
    <row r="835" spans="3:12">
      <c r="C835" s="588"/>
      <c r="L835" s="591"/>
    </row>
    <row r="836" spans="3:12">
      <c r="C836" s="588"/>
      <c r="L836" s="591"/>
    </row>
    <row r="837" spans="3:12">
      <c r="C837" s="588"/>
      <c r="L837" s="591"/>
    </row>
    <row r="838" spans="3:12">
      <c r="C838" s="588"/>
      <c r="L838" s="591"/>
    </row>
    <row r="839" spans="3:12">
      <c r="C839" s="588"/>
      <c r="L839" s="591"/>
    </row>
    <row r="840" spans="3:12">
      <c r="C840" s="588"/>
      <c r="L840" s="591"/>
    </row>
    <row r="841" spans="3:12">
      <c r="C841" s="588"/>
      <c r="L841" s="591"/>
    </row>
    <row r="842" spans="3:12">
      <c r="C842" s="588"/>
      <c r="L842" s="591"/>
    </row>
    <row r="843" spans="3:12">
      <c r="C843" s="588"/>
      <c r="L843" s="591"/>
    </row>
    <row r="844" spans="3:12">
      <c r="C844" s="588"/>
      <c r="L844" s="591"/>
    </row>
    <row r="845" spans="3:12">
      <c r="C845" s="588"/>
      <c r="L845" s="591"/>
    </row>
    <row r="846" spans="3:12">
      <c r="C846" s="588"/>
      <c r="L846" s="591"/>
    </row>
    <row r="847" spans="3:12">
      <c r="C847" s="588"/>
      <c r="L847" s="591"/>
    </row>
    <row r="848" spans="3:12">
      <c r="C848" s="588"/>
      <c r="L848" s="591"/>
    </row>
    <row r="849" spans="3:12">
      <c r="C849" s="588"/>
      <c r="L849" s="591"/>
    </row>
    <row r="850" spans="3:12">
      <c r="C850" s="588"/>
      <c r="L850" s="591"/>
    </row>
    <row r="851" spans="3:12">
      <c r="C851" s="588"/>
      <c r="L851" s="591"/>
    </row>
    <row r="852" spans="3:12">
      <c r="C852" s="588"/>
      <c r="L852" s="591"/>
    </row>
    <row r="853" spans="3:12">
      <c r="C853" s="588"/>
      <c r="L853" s="591"/>
    </row>
    <row r="854" spans="3:12">
      <c r="C854" s="588"/>
      <c r="L854" s="591"/>
    </row>
    <row r="855" spans="3:12">
      <c r="C855" s="588"/>
      <c r="L855" s="591"/>
    </row>
    <row r="856" spans="3:12">
      <c r="C856" s="588"/>
      <c r="L856" s="591"/>
    </row>
    <row r="857" spans="3:12">
      <c r="C857" s="588"/>
      <c r="L857" s="591"/>
    </row>
    <row r="858" spans="3:12">
      <c r="C858" s="588"/>
      <c r="L858" s="591"/>
    </row>
    <row r="859" spans="3:12">
      <c r="C859" s="588"/>
      <c r="L859" s="591"/>
    </row>
    <row r="860" spans="3:12">
      <c r="C860" s="588"/>
      <c r="L860" s="591"/>
    </row>
    <row r="861" spans="3:12">
      <c r="C861" s="588"/>
      <c r="L861" s="591"/>
    </row>
    <row r="862" spans="3:12">
      <c r="C862" s="588"/>
      <c r="L862" s="591"/>
    </row>
    <row r="863" spans="3:12">
      <c r="C863" s="588"/>
      <c r="L863" s="591"/>
    </row>
    <row r="864" spans="3:12">
      <c r="C864" s="588"/>
      <c r="L864" s="591"/>
    </row>
    <row r="865" spans="3:12">
      <c r="C865" s="588"/>
      <c r="L865" s="591"/>
    </row>
    <row r="866" spans="3:12">
      <c r="C866" s="588"/>
      <c r="L866" s="591"/>
    </row>
    <row r="867" spans="3:12">
      <c r="C867" s="588"/>
      <c r="L867" s="591"/>
    </row>
    <row r="868" spans="3:12">
      <c r="C868" s="588"/>
      <c r="L868" s="591"/>
    </row>
    <row r="869" spans="3:12">
      <c r="C869" s="588"/>
      <c r="L869" s="591"/>
    </row>
    <row r="870" spans="3:12">
      <c r="C870" s="588"/>
      <c r="L870" s="591"/>
    </row>
    <row r="871" spans="3:12">
      <c r="C871" s="588"/>
      <c r="L871" s="591"/>
    </row>
    <row r="872" spans="3:12">
      <c r="C872" s="588"/>
      <c r="L872" s="591"/>
    </row>
    <row r="873" spans="3:12">
      <c r="C873" s="588"/>
      <c r="L873" s="591"/>
    </row>
    <row r="874" spans="3:12">
      <c r="C874" s="588"/>
      <c r="L874" s="591"/>
    </row>
    <row r="875" spans="3:12">
      <c r="C875" s="588"/>
      <c r="L875" s="591"/>
    </row>
    <row r="876" spans="3:12">
      <c r="C876" s="588"/>
      <c r="L876" s="591"/>
    </row>
    <row r="877" spans="3:12">
      <c r="C877" s="588"/>
      <c r="L877" s="591"/>
    </row>
    <row r="878" spans="3:12">
      <c r="C878" s="588"/>
      <c r="L878" s="591"/>
    </row>
    <row r="879" spans="3:12">
      <c r="C879" s="588"/>
      <c r="L879" s="591"/>
    </row>
    <row r="880" spans="3:12">
      <c r="C880" s="588"/>
      <c r="L880" s="591"/>
    </row>
    <row r="881" spans="3:12">
      <c r="C881" s="588"/>
      <c r="L881" s="591"/>
    </row>
    <row r="882" spans="3:12">
      <c r="C882" s="588"/>
      <c r="L882" s="591"/>
    </row>
    <row r="883" spans="3:12">
      <c r="C883" s="588"/>
      <c r="L883" s="591"/>
    </row>
    <row r="884" spans="3:12">
      <c r="C884" s="588"/>
      <c r="L884" s="591"/>
    </row>
    <row r="885" spans="3:12">
      <c r="C885" s="588"/>
      <c r="L885" s="591"/>
    </row>
    <row r="886" spans="3:12">
      <c r="C886" s="588"/>
      <c r="L886" s="591"/>
    </row>
    <row r="887" spans="3:12">
      <c r="C887" s="588"/>
      <c r="L887" s="591"/>
    </row>
    <row r="888" spans="3:12">
      <c r="C888" s="588"/>
      <c r="L888" s="591"/>
    </row>
    <row r="889" spans="3:12">
      <c r="C889" s="588"/>
      <c r="L889" s="591"/>
    </row>
    <row r="890" spans="3:12">
      <c r="C890" s="588"/>
      <c r="L890" s="591"/>
    </row>
    <row r="891" spans="3:12">
      <c r="C891" s="588"/>
      <c r="L891" s="591"/>
    </row>
    <row r="892" spans="3:12">
      <c r="C892" s="588"/>
      <c r="L892" s="591"/>
    </row>
    <row r="893" spans="3:12">
      <c r="C893" s="588"/>
      <c r="L893" s="591"/>
    </row>
    <row r="894" spans="3:12">
      <c r="C894" s="588"/>
      <c r="L894" s="591"/>
    </row>
    <row r="895" spans="3:12">
      <c r="C895" s="588"/>
      <c r="L895" s="591"/>
    </row>
    <row r="896" spans="3:12">
      <c r="C896" s="588"/>
      <c r="L896" s="591"/>
    </row>
    <row r="897" spans="3:12">
      <c r="C897" s="588"/>
      <c r="L897" s="591"/>
    </row>
    <row r="898" spans="3:12">
      <c r="C898" s="588"/>
      <c r="L898" s="591"/>
    </row>
    <row r="899" spans="3:12">
      <c r="C899" s="588"/>
      <c r="L899" s="591"/>
    </row>
    <row r="900" spans="3:12">
      <c r="C900" s="588"/>
      <c r="L900" s="591"/>
    </row>
    <row r="901" spans="3:12">
      <c r="C901" s="588"/>
      <c r="L901" s="591"/>
    </row>
    <row r="902" spans="3:12">
      <c r="C902" s="588"/>
      <c r="L902" s="591"/>
    </row>
    <row r="903" spans="3:12">
      <c r="C903" s="588"/>
      <c r="L903" s="591"/>
    </row>
    <row r="904" spans="3:12">
      <c r="C904" s="588"/>
      <c r="L904" s="591"/>
    </row>
    <row r="905" spans="3:12">
      <c r="C905" s="588"/>
      <c r="L905" s="591"/>
    </row>
    <row r="906" spans="3:12">
      <c r="C906" s="588"/>
      <c r="L906" s="591"/>
    </row>
    <row r="907" spans="3:12">
      <c r="C907" s="588"/>
      <c r="L907" s="591"/>
    </row>
    <row r="908" spans="3:12">
      <c r="C908" s="588"/>
      <c r="L908" s="591"/>
    </row>
    <row r="909" spans="3:12">
      <c r="C909" s="588"/>
      <c r="L909" s="591"/>
    </row>
    <row r="910" spans="3:12">
      <c r="C910" s="588"/>
      <c r="L910" s="591"/>
    </row>
    <row r="911" spans="3:12">
      <c r="C911" s="588"/>
      <c r="L911" s="591"/>
    </row>
    <row r="912" spans="3:12">
      <c r="C912" s="588"/>
      <c r="L912" s="591"/>
    </row>
    <row r="913" spans="3:12">
      <c r="C913" s="588"/>
      <c r="L913" s="591"/>
    </row>
    <row r="914" spans="3:12">
      <c r="C914" s="588"/>
      <c r="L914" s="591"/>
    </row>
    <row r="915" spans="3:12">
      <c r="C915" s="588"/>
      <c r="L915" s="591"/>
    </row>
    <row r="916" spans="3:12">
      <c r="C916" s="588"/>
      <c r="L916" s="591"/>
    </row>
    <row r="917" spans="3:12">
      <c r="C917" s="588"/>
      <c r="L917" s="591"/>
    </row>
    <row r="918" spans="3:12">
      <c r="C918" s="588"/>
      <c r="L918" s="591"/>
    </row>
    <row r="919" spans="3:12">
      <c r="C919" s="588"/>
      <c r="L919" s="591"/>
    </row>
    <row r="920" spans="3:12">
      <c r="C920" s="588"/>
      <c r="L920" s="591"/>
    </row>
    <row r="921" spans="3:12">
      <c r="C921" s="588"/>
      <c r="L921" s="591"/>
    </row>
    <row r="922" spans="3:12">
      <c r="C922" s="588"/>
      <c r="L922" s="591"/>
    </row>
    <row r="923" spans="3:12">
      <c r="C923" s="588"/>
      <c r="L923" s="591"/>
    </row>
    <row r="924" spans="3:12">
      <c r="C924" s="588"/>
      <c r="L924" s="591"/>
    </row>
    <row r="925" spans="3:12">
      <c r="C925" s="588"/>
      <c r="L925" s="591"/>
    </row>
    <row r="926" spans="3:12">
      <c r="C926" s="588"/>
      <c r="L926" s="591"/>
    </row>
    <row r="927" spans="3:12">
      <c r="C927" s="588"/>
      <c r="L927" s="591"/>
    </row>
    <row r="928" spans="3:12">
      <c r="C928" s="588"/>
      <c r="L928" s="591"/>
    </row>
    <row r="929" spans="3:12">
      <c r="C929" s="588"/>
      <c r="L929" s="591"/>
    </row>
    <row r="930" spans="3:12">
      <c r="C930" s="588"/>
      <c r="L930" s="591"/>
    </row>
    <row r="931" spans="3:12">
      <c r="C931" s="588"/>
      <c r="L931" s="591"/>
    </row>
    <row r="932" spans="3:12">
      <c r="C932" s="588"/>
      <c r="L932" s="591"/>
    </row>
    <row r="933" spans="3:12">
      <c r="C933" s="588"/>
      <c r="L933" s="591"/>
    </row>
    <row r="934" spans="3:12">
      <c r="C934" s="588"/>
      <c r="L934" s="591"/>
    </row>
    <row r="935" spans="3:12">
      <c r="C935" s="588"/>
      <c r="L935" s="591"/>
    </row>
    <row r="936" spans="3:12">
      <c r="C936" s="588"/>
      <c r="L936" s="591"/>
    </row>
    <row r="937" spans="3:12">
      <c r="C937" s="588"/>
      <c r="L937" s="591"/>
    </row>
    <row r="938" spans="3:12">
      <c r="C938" s="588"/>
      <c r="L938" s="591"/>
    </row>
    <row r="939" spans="3:12">
      <c r="C939" s="588"/>
      <c r="L939" s="591"/>
    </row>
    <row r="940" spans="3:12">
      <c r="C940" s="588"/>
      <c r="L940" s="591"/>
    </row>
    <row r="941" spans="3:12">
      <c r="C941" s="588"/>
      <c r="L941" s="591"/>
    </row>
    <row r="942" spans="3:12">
      <c r="C942" s="588"/>
      <c r="L942" s="591"/>
    </row>
    <row r="943" spans="3:12">
      <c r="C943" s="588"/>
      <c r="L943" s="591"/>
    </row>
    <row r="944" spans="3:12">
      <c r="C944" s="588"/>
      <c r="L944" s="591"/>
    </row>
    <row r="945" spans="3:12">
      <c r="C945" s="588"/>
      <c r="L945" s="591"/>
    </row>
    <row r="946" spans="3:12">
      <c r="C946" s="588"/>
      <c r="L946" s="591"/>
    </row>
    <row r="947" spans="3:12">
      <c r="C947" s="588"/>
      <c r="L947" s="591"/>
    </row>
    <row r="948" spans="3:12">
      <c r="C948" s="588"/>
      <c r="L948" s="591"/>
    </row>
    <row r="949" spans="3:12">
      <c r="C949" s="588"/>
      <c r="L949" s="591"/>
    </row>
    <row r="950" spans="3:12">
      <c r="C950" s="588"/>
      <c r="L950" s="591"/>
    </row>
    <row r="951" spans="3:12">
      <c r="C951" s="588"/>
      <c r="L951" s="591"/>
    </row>
    <row r="952" spans="3:12">
      <c r="C952" s="588"/>
      <c r="L952" s="591"/>
    </row>
    <row r="953" spans="3:12">
      <c r="C953" s="588"/>
      <c r="L953" s="591"/>
    </row>
    <row r="954" spans="3:12">
      <c r="C954" s="588"/>
      <c r="L954" s="591"/>
    </row>
    <row r="955" spans="3:12">
      <c r="C955" s="588"/>
      <c r="L955" s="591"/>
    </row>
    <row r="956" spans="3:12">
      <c r="C956" s="588"/>
      <c r="L956" s="591"/>
    </row>
    <row r="957" spans="3:12">
      <c r="C957" s="588"/>
      <c r="L957" s="591"/>
    </row>
    <row r="958" spans="3:12">
      <c r="C958" s="588"/>
      <c r="L958" s="591"/>
    </row>
    <row r="959" spans="3:12">
      <c r="C959" s="588"/>
      <c r="L959" s="591"/>
    </row>
    <row r="960" spans="3:12">
      <c r="C960" s="588"/>
      <c r="L960" s="591"/>
    </row>
    <row r="961" spans="3:12">
      <c r="C961" s="588"/>
      <c r="L961" s="591"/>
    </row>
    <row r="962" spans="3:12">
      <c r="C962" s="588"/>
      <c r="L962" s="591"/>
    </row>
    <row r="963" spans="3:12">
      <c r="C963" s="588"/>
      <c r="L963" s="591"/>
    </row>
    <row r="964" spans="3:12">
      <c r="C964" s="588"/>
      <c r="L964" s="591"/>
    </row>
    <row r="965" spans="3:12">
      <c r="C965" s="588"/>
      <c r="L965" s="591"/>
    </row>
    <row r="966" spans="3:12">
      <c r="C966" s="588"/>
      <c r="L966" s="591"/>
    </row>
    <row r="967" spans="3:12">
      <c r="C967" s="588"/>
      <c r="L967" s="591"/>
    </row>
    <row r="968" spans="3:12">
      <c r="C968" s="588"/>
      <c r="L968" s="591"/>
    </row>
    <row r="969" spans="3:12">
      <c r="C969" s="588"/>
      <c r="L969" s="591"/>
    </row>
    <row r="970" spans="3:12">
      <c r="C970" s="588"/>
      <c r="L970" s="591"/>
    </row>
    <row r="971" spans="3:12">
      <c r="C971" s="588"/>
      <c r="L971" s="591"/>
    </row>
    <row r="972" spans="3:12">
      <c r="C972" s="588"/>
      <c r="L972" s="591"/>
    </row>
    <row r="973" spans="3:12">
      <c r="C973" s="588"/>
      <c r="L973" s="591"/>
    </row>
    <row r="974" spans="3:12">
      <c r="C974" s="588"/>
      <c r="L974" s="591"/>
    </row>
    <row r="975" spans="3:12">
      <c r="C975" s="588"/>
      <c r="L975" s="591"/>
    </row>
    <row r="976" spans="3:12">
      <c r="C976" s="588"/>
      <c r="L976" s="591"/>
    </row>
    <row r="977" spans="3:12">
      <c r="C977" s="588"/>
      <c r="L977" s="591"/>
    </row>
    <row r="978" spans="3:12">
      <c r="C978" s="588"/>
      <c r="L978" s="591"/>
    </row>
    <row r="979" spans="3:12">
      <c r="C979" s="588"/>
      <c r="L979" s="591"/>
    </row>
    <row r="980" spans="3:12">
      <c r="C980" s="588"/>
      <c r="L980" s="591"/>
    </row>
    <row r="981" spans="3:12">
      <c r="C981" s="588"/>
      <c r="L981" s="591"/>
    </row>
    <row r="982" spans="3:12">
      <c r="C982" s="588"/>
      <c r="L982" s="591"/>
    </row>
    <row r="983" spans="3:12">
      <c r="C983" s="588"/>
      <c r="L983" s="591"/>
    </row>
    <row r="984" spans="3:12">
      <c r="C984" s="588"/>
      <c r="L984" s="591"/>
    </row>
    <row r="985" spans="3:12">
      <c r="C985" s="588"/>
      <c r="L985" s="591"/>
    </row>
    <row r="986" spans="3:12">
      <c r="C986" s="588"/>
      <c r="L986" s="591"/>
    </row>
    <row r="987" spans="3:12">
      <c r="C987" s="588"/>
      <c r="L987" s="591"/>
    </row>
    <row r="988" spans="3:12">
      <c r="C988" s="588"/>
      <c r="L988" s="591"/>
    </row>
    <row r="989" spans="3:12">
      <c r="C989" s="588"/>
      <c r="L989" s="591"/>
    </row>
    <row r="990" spans="3:12">
      <c r="C990" s="588"/>
      <c r="L990" s="591"/>
    </row>
    <row r="991" spans="3:12">
      <c r="C991" s="588"/>
      <c r="L991" s="591"/>
    </row>
    <row r="992" spans="3:12">
      <c r="C992" s="588"/>
      <c r="L992" s="591"/>
    </row>
    <row r="993" spans="3:12">
      <c r="C993" s="588"/>
      <c r="L993" s="591"/>
    </row>
    <row r="994" spans="3:12">
      <c r="C994" s="588"/>
      <c r="L994" s="591"/>
    </row>
    <row r="995" spans="3:12">
      <c r="C995" s="588"/>
      <c r="L995" s="591"/>
    </row>
    <row r="996" spans="3:12">
      <c r="C996" s="588"/>
      <c r="L996" s="591"/>
    </row>
    <row r="997" spans="3:12">
      <c r="C997" s="588"/>
      <c r="L997" s="591"/>
    </row>
    <row r="998" spans="3:12">
      <c r="C998" s="588"/>
      <c r="L998" s="591"/>
    </row>
    <row r="999" spans="3:12">
      <c r="C999" s="588"/>
      <c r="L999" s="591"/>
    </row>
    <row r="1000" spans="3:12">
      <c r="C1000" s="588"/>
      <c r="L1000" s="591"/>
    </row>
    <row r="1001" spans="3:12">
      <c r="C1001" s="588"/>
      <c r="L1001" s="591"/>
    </row>
    <row r="1002" spans="3:12">
      <c r="C1002" s="588"/>
      <c r="L1002" s="591"/>
    </row>
    <row r="1003" spans="3:12">
      <c r="C1003" s="588"/>
      <c r="L1003" s="591"/>
    </row>
    <row r="1004" spans="3:12">
      <c r="C1004" s="588"/>
      <c r="L1004" s="591"/>
    </row>
    <row r="1005" spans="3:12">
      <c r="C1005" s="588"/>
      <c r="L1005" s="591"/>
    </row>
    <row r="1006" spans="3:12">
      <c r="C1006" s="588"/>
      <c r="L1006" s="591"/>
    </row>
    <row r="1007" spans="3:12">
      <c r="C1007" s="588"/>
      <c r="L1007" s="591"/>
    </row>
    <row r="1008" spans="3:12">
      <c r="C1008" s="588"/>
      <c r="L1008" s="591"/>
    </row>
    <row r="1009" spans="3:12">
      <c r="C1009" s="588"/>
      <c r="L1009" s="591"/>
    </row>
    <row r="1010" spans="3:12">
      <c r="C1010" s="588"/>
      <c r="L1010" s="591"/>
    </row>
    <row r="1011" spans="3:12">
      <c r="C1011" s="588"/>
      <c r="L1011" s="591"/>
    </row>
    <row r="1012" spans="3:12">
      <c r="C1012" s="588"/>
      <c r="L1012" s="591"/>
    </row>
    <row r="1013" spans="3:12">
      <c r="C1013" s="588"/>
      <c r="L1013" s="591"/>
    </row>
    <row r="1014" spans="3:12">
      <c r="C1014" s="588"/>
      <c r="L1014" s="591"/>
    </row>
    <row r="1015" spans="3:12">
      <c r="C1015" s="588"/>
      <c r="L1015" s="591"/>
    </row>
    <row r="1016" spans="3:12">
      <c r="C1016" s="588"/>
      <c r="L1016" s="591"/>
    </row>
    <row r="1017" spans="3:12">
      <c r="C1017" s="588"/>
      <c r="L1017" s="591"/>
    </row>
    <row r="1018" spans="3:12">
      <c r="C1018" s="588"/>
      <c r="L1018" s="591"/>
    </row>
    <row r="1019" spans="3:12">
      <c r="C1019" s="588"/>
      <c r="L1019" s="591"/>
    </row>
    <row r="1020" spans="3:12">
      <c r="C1020" s="588"/>
      <c r="L1020" s="591"/>
    </row>
    <row r="1021" spans="3:12">
      <c r="C1021" s="588"/>
      <c r="L1021" s="591"/>
    </row>
    <row r="1022" spans="3:12">
      <c r="C1022" s="588"/>
      <c r="L1022" s="591"/>
    </row>
    <row r="1023" spans="3:12">
      <c r="C1023" s="588"/>
      <c r="L1023" s="591"/>
    </row>
    <row r="1024" spans="3:12">
      <c r="C1024" s="588"/>
      <c r="L1024" s="591"/>
    </row>
    <row r="1025" spans="3:12">
      <c r="C1025" s="588"/>
      <c r="L1025" s="591"/>
    </row>
    <row r="1026" spans="3:12">
      <c r="C1026" s="588"/>
      <c r="L1026" s="591"/>
    </row>
    <row r="1027" spans="3:12">
      <c r="C1027" s="588"/>
      <c r="L1027" s="591"/>
    </row>
    <row r="1028" spans="3:12">
      <c r="C1028" s="588"/>
      <c r="L1028" s="591"/>
    </row>
    <row r="1029" spans="3:12">
      <c r="C1029" s="588"/>
      <c r="L1029" s="591"/>
    </row>
    <row r="1030" spans="3:12">
      <c r="C1030" s="588"/>
      <c r="L1030" s="591"/>
    </row>
    <row r="1031" spans="3:12">
      <c r="C1031" s="588"/>
      <c r="L1031" s="591"/>
    </row>
    <row r="1032" spans="3:12">
      <c r="C1032" s="588"/>
      <c r="L1032" s="591"/>
    </row>
    <row r="1033" spans="3:12">
      <c r="C1033" s="588"/>
      <c r="L1033" s="591"/>
    </row>
    <row r="1034" spans="3:12">
      <c r="C1034" s="588"/>
      <c r="L1034" s="591"/>
    </row>
    <row r="1035" spans="3:12">
      <c r="C1035" s="588"/>
      <c r="L1035" s="591"/>
    </row>
    <row r="1036" spans="3:12">
      <c r="C1036" s="588"/>
      <c r="L1036" s="591"/>
    </row>
    <row r="1037" spans="3:12">
      <c r="C1037" s="588"/>
      <c r="L1037" s="591"/>
    </row>
    <row r="1038" spans="3:12">
      <c r="C1038" s="588"/>
      <c r="L1038" s="591"/>
    </row>
    <row r="1039" spans="3:12">
      <c r="C1039" s="588"/>
      <c r="L1039" s="591"/>
    </row>
    <row r="1040" spans="3:12">
      <c r="C1040" s="588"/>
      <c r="L1040" s="591"/>
    </row>
    <row r="1041" spans="3:12">
      <c r="C1041" s="588"/>
      <c r="L1041" s="591"/>
    </row>
    <row r="1042" spans="3:12">
      <c r="C1042" s="588"/>
      <c r="L1042" s="591"/>
    </row>
    <row r="1043" spans="3:12">
      <c r="C1043" s="588"/>
      <c r="L1043" s="591"/>
    </row>
    <row r="1044" spans="3:12">
      <c r="C1044" s="588"/>
      <c r="L1044" s="591"/>
    </row>
    <row r="1045" spans="3:12">
      <c r="C1045" s="588"/>
      <c r="L1045" s="591"/>
    </row>
    <row r="1046" spans="3:12">
      <c r="C1046" s="588"/>
      <c r="L1046" s="591"/>
    </row>
    <row r="1047" spans="3:12">
      <c r="C1047" s="588"/>
      <c r="L1047" s="591"/>
    </row>
    <row r="1048" spans="3:12">
      <c r="C1048" s="588"/>
      <c r="L1048" s="591"/>
    </row>
    <row r="1049" spans="3:12">
      <c r="C1049" s="588"/>
      <c r="L1049" s="591"/>
    </row>
    <row r="1050" spans="3:12">
      <c r="C1050" s="588"/>
      <c r="L1050" s="591"/>
    </row>
    <row r="1051" spans="3:12">
      <c r="C1051" s="588"/>
      <c r="L1051" s="591"/>
    </row>
    <row r="1052" spans="3:12">
      <c r="C1052" s="588"/>
      <c r="L1052" s="591"/>
    </row>
    <row r="1053" spans="3:12">
      <c r="C1053" s="588"/>
      <c r="L1053" s="591"/>
    </row>
    <row r="1054" spans="3:12">
      <c r="C1054" s="588"/>
      <c r="L1054" s="591"/>
    </row>
    <row r="1055" spans="3:12">
      <c r="C1055" s="588"/>
      <c r="L1055" s="591"/>
    </row>
    <row r="1056" spans="3:12">
      <c r="C1056" s="588"/>
      <c r="L1056" s="591"/>
    </row>
    <row r="1057" spans="3:12">
      <c r="C1057" s="588"/>
      <c r="L1057" s="591"/>
    </row>
    <row r="1058" spans="3:12">
      <c r="C1058" s="588"/>
      <c r="L1058" s="591"/>
    </row>
    <row r="1059" spans="3:12">
      <c r="C1059" s="588"/>
      <c r="L1059" s="591"/>
    </row>
    <row r="1060" spans="3:12">
      <c r="C1060" s="588"/>
      <c r="L1060" s="591"/>
    </row>
    <row r="1061" spans="3:12">
      <c r="C1061" s="588"/>
      <c r="L1061" s="591"/>
    </row>
    <row r="1062" spans="3:12">
      <c r="C1062" s="588"/>
      <c r="L1062" s="591"/>
    </row>
    <row r="1063" spans="3:12">
      <c r="C1063" s="588"/>
      <c r="L1063" s="591"/>
    </row>
    <row r="1064" spans="3:12">
      <c r="C1064" s="588"/>
      <c r="L1064" s="591"/>
    </row>
    <row r="1065" spans="3:12">
      <c r="C1065" s="588"/>
      <c r="L1065" s="591"/>
    </row>
    <row r="1066" spans="3:12">
      <c r="C1066" s="588"/>
      <c r="L1066" s="591"/>
    </row>
    <row r="1067" spans="3:12">
      <c r="C1067" s="588"/>
      <c r="L1067" s="591"/>
    </row>
    <row r="1068" spans="3:12">
      <c r="C1068" s="588"/>
      <c r="L1068" s="591"/>
    </row>
    <row r="1069" spans="3:12">
      <c r="C1069" s="588"/>
      <c r="L1069" s="591"/>
    </row>
    <row r="1070" spans="3:12">
      <c r="C1070" s="588"/>
      <c r="L1070" s="591"/>
    </row>
    <row r="1071" spans="3:12">
      <c r="C1071" s="588"/>
      <c r="L1071" s="591"/>
    </row>
    <row r="1072" spans="3:12">
      <c r="C1072" s="588"/>
      <c r="L1072" s="591"/>
    </row>
    <row r="1073" spans="3:12">
      <c r="C1073" s="588"/>
      <c r="L1073" s="591"/>
    </row>
    <row r="1074" spans="3:12">
      <c r="C1074" s="588"/>
      <c r="L1074" s="591"/>
    </row>
    <row r="1075" spans="3:12">
      <c r="C1075" s="588"/>
      <c r="L1075" s="591"/>
    </row>
    <row r="1076" spans="3:12">
      <c r="C1076" s="588"/>
      <c r="L1076" s="591"/>
    </row>
    <row r="1077" spans="3:12">
      <c r="C1077" s="588"/>
      <c r="L1077" s="591"/>
    </row>
    <row r="1078" spans="3:12">
      <c r="C1078" s="588"/>
      <c r="L1078" s="591"/>
    </row>
    <row r="1079" spans="3:12">
      <c r="C1079" s="588"/>
      <c r="L1079" s="591"/>
    </row>
    <row r="1080" spans="3:12">
      <c r="C1080" s="588"/>
      <c r="L1080" s="591"/>
    </row>
    <row r="1081" spans="3:12">
      <c r="C1081" s="588"/>
      <c r="L1081" s="591"/>
    </row>
    <row r="1082" spans="3:12">
      <c r="C1082" s="588"/>
      <c r="L1082" s="591"/>
    </row>
    <row r="1083" spans="3:12">
      <c r="C1083" s="588"/>
      <c r="L1083" s="591"/>
    </row>
    <row r="1084" spans="3:12">
      <c r="C1084" s="588"/>
      <c r="L1084" s="591"/>
    </row>
    <row r="1085" spans="3:12">
      <c r="C1085" s="588"/>
      <c r="L1085" s="591"/>
    </row>
    <row r="1086" spans="3:12">
      <c r="C1086" s="588"/>
      <c r="L1086" s="591"/>
    </row>
    <row r="1087" spans="3:12">
      <c r="C1087" s="588"/>
      <c r="L1087" s="591"/>
    </row>
    <row r="1088" spans="3:12">
      <c r="C1088" s="588"/>
      <c r="L1088" s="591"/>
    </row>
    <row r="1089" spans="3:12">
      <c r="C1089" s="588"/>
      <c r="L1089" s="591"/>
    </row>
    <row r="1090" spans="3:12">
      <c r="C1090" s="588"/>
      <c r="L1090" s="591"/>
    </row>
    <row r="1091" spans="3:12">
      <c r="C1091" s="588"/>
      <c r="L1091" s="591"/>
    </row>
    <row r="1092" spans="3:12">
      <c r="C1092" s="588"/>
      <c r="L1092" s="591"/>
    </row>
    <row r="1093" spans="3:12">
      <c r="C1093" s="588"/>
      <c r="L1093" s="591"/>
    </row>
    <row r="1094" spans="3:12">
      <c r="C1094" s="588"/>
      <c r="L1094" s="591"/>
    </row>
    <row r="1095" spans="3:12">
      <c r="C1095" s="588"/>
      <c r="L1095" s="591"/>
    </row>
    <row r="1096" spans="3:12">
      <c r="C1096" s="588"/>
      <c r="L1096" s="591"/>
    </row>
    <row r="1097" spans="3:12">
      <c r="C1097" s="588"/>
      <c r="L1097" s="591"/>
    </row>
    <row r="1098" spans="3:12">
      <c r="C1098" s="588"/>
      <c r="L1098" s="591"/>
    </row>
    <row r="1099" spans="3:12">
      <c r="C1099" s="588"/>
      <c r="L1099" s="591"/>
    </row>
    <row r="1100" spans="3:12">
      <c r="C1100" s="588"/>
      <c r="L1100" s="591"/>
    </row>
    <row r="1101" spans="3:12">
      <c r="C1101" s="588"/>
      <c r="L1101" s="591"/>
    </row>
    <row r="1102" spans="3:12">
      <c r="C1102" s="588"/>
      <c r="L1102" s="591"/>
    </row>
    <row r="1103" spans="3:12">
      <c r="C1103" s="588"/>
      <c r="L1103" s="591"/>
    </row>
    <row r="1104" spans="3:12">
      <c r="C1104" s="588"/>
      <c r="L1104" s="591"/>
    </row>
    <row r="1105" spans="3:12">
      <c r="C1105" s="588"/>
      <c r="L1105" s="591"/>
    </row>
    <row r="1106" spans="3:12">
      <c r="C1106" s="588"/>
      <c r="L1106" s="591"/>
    </row>
    <row r="1107" spans="3:12">
      <c r="C1107" s="588"/>
      <c r="L1107" s="591"/>
    </row>
    <row r="1108" spans="3:12">
      <c r="C1108" s="588"/>
      <c r="L1108" s="591"/>
    </row>
    <row r="1109" spans="3:12">
      <c r="C1109" s="588"/>
      <c r="L1109" s="591"/>
    </row>
    <row r="1110" spans="3:12">
      <c r="C1110" s="588"/>
      <c r="L1110" s="591"/>
    </row>
    <row r="1111" spans="3:12">
      <c r="C1111" s="588"/>
      <c r="L1111" s="591"/>
    </row>
    <row r="1112" spans="3:12">
      <c r="C1112" s="588"/>
      <c r="L1112" s="591"/>
    </row>
    <row r="1113" spans="3:12">
      <c r="C1113" s="588"/>
      <c r="L1113" s="591"/>
    </row>
    <row r="1114" spans="3:12">
      <c r="C1114" s="588"/>
      <c r="L1114" s="591"/>
    </row>
    <row r="1115" spans="3:12">
      <c r="C1115" s="588"/>
      <c r="L1115" s="591"/>
    </row>
    <row r="1116" spans="3:12">
      <c r="C1116" s="588"/>
      <c r="L1116" s="591"/>
    </row>
    <row r="1117" spans="3:12">
      <c r="C1117" s="588"/>
      <c r="L1117" s="591"/>
    </row>
    <row r="1118" spans="3:12">
      <c r="C1118" s="588"/>
      <c r="L1118" s="591"/>
    </row>
    <row r="1119" spans="3:12">
      <c r="C1119" s="588"/>
      <c r="L1119" s="591"/>
    </row>
    <row r="1120" spans="3:12">
      <c r="C1120" s="588"/>
      <c r="L1120" s="591"/>
    </row>
    <row r="1121" spans="3:12">
      <c r="C1121" s="588"/>
      <c r="L1121" s="591"/>
    </row>
    <row r="1122" spans="3:12">
      <c r="C1122" s="588"/>
      <c r="L1122" s="591"/>
    </row>
    <row r="1123" spans="3:12">
      <c r="C1123" s="588"/>
      <c r="L1123" s="591"/>
    </row>
    <row r="1124" spans="3:12">
      <c r="C1124" s="588"/>
      <c r="L1124" s="591"/>
    </row>
    <row r="1125" spans="3:12">
      <c r="C1125" s="588"/>
      <c r="L1125" s="591"/>
    </row>
    <row r="1126" spans="3:12">
      <c r="C1126" s="588"/>
      <c r="L1126" s="591"/>
    </row>
    <row r="1127" spans="3:12">
      <c r="C1127" s="588"/>
      <c r="L1127" s="591"/>
    </row>
    <row r="1128" spans="3:12">
      <c r="C1128" s="588"/>
      <c r="L1128" s="591"/>
    </row>
    <row r="1129" spans="3:12">
      <c r="C1129" s="588"/>
      <c r="L1129" s="591"/>
    </row>
    <row r="1130" spans="3:12">
      <c r="C1130" s="588"/>
      <c r="L1130" s="591"/>
    </row>
    <row r="1131" spans="3:12">
      <c r="C1131" s="588"/>
      <c r="L1131" s="591"/>
    </row>
    <row r="1132" spans="3:12">
      <c r="C1132" s="588"/>
      <c r="L1132" s="591"/>
    </row>
    <row r="1133" spans="3:12">
      <c r="C1133" s="588"/>
      <c r="L1133" s="591"/>
    </row>
    <row r="1134" spans="3:12">
      <c r="C1134" s="588"/>
      <c r="L1134" s="591"/>
    </row>
    <row r="1135" spans="3:12">
      <c r="C1135" s="588"/>
      <c r="L1135" s="591"/>
    </row>
    <row r="1136" spans="3:12">
      <c r="C1136" s="588"/>
      <c r="L1136" s="591"/>
    </row>
    <row r="1137" spans="3:12">
      <c r="C1137" s="588"/>
      <c r="L1137" s="591"/>
    </row>
    <row r="1138" spans="3:12">
      <c r="C1138" s="588"/>
      <c r="L1138" s="591"/>
    </row>
    <row r="1139" spans="3:12">
      <c r="C1139" s="588"/>
      <c r="L1139" s="591"/>
    </row>
    <row r="1140" spans="3:12">
      <c r="C1140" s="588"/>
      <c r="L1140" s="591"/>
    </row>
    <row r="1141" spans="3:12">
      <c r="C1141" s="588"/>
      <c r="L1141" s="591"/>
    </row>
    <row r="1142" spans="3:12">
      <c r="C1142" s="588"/>
      <c r="L1142" s="591"/>
    </row>
    <row r="1143" spans="3:12">
      <c r="C1143" s="588"/>
      <c r="L1143" s="591"/>
    </row>
    <row r="1144" spans="3:12">
      <c r="C1144" s="588"/>
      <c r="L1144" s="591"/>
    </row>
    <row r="1145" spans="3:12">
      <c r="C1145" s="588"/>
      <c r="L1145" s="591"/>
    </row>
    <row r="1146" spans="3:12">
      <c r="C1146" s="588"/>
      <c r="L1146" s="591"/>
    </row>
    <row r="1147" spans="3:12">
      <c r="C1147" s="588"/>
      <c r="L1147" s="591"/>
    </row>
    <row r="1148" spans="3:12">
      <c r="C1148" s="588"/>
      <c r="L1148" s="591"/>
    </row>
    <row r="1149" spans="3:12">
      <c r="C1149" s="588"/>
      <c r="L1149" s="591"/>
    </row>
    <row r="1150" spans="3:12">
      <c r="C1150" s="588"/>
      <c r="L1150" s="591"/>
    </row>
    <row r="1151" spans="3:12">
      <c r="C1151" s="588"/>
      <c r="L1151" s="591"/>
    </row>
    <row r="1152" spans="3:12">
      <c r="C1152" s="588"/>
      <c r="L1152" s="591"/>
    </row>
    <row r="1153" spans="3:12">
      <c r="C1153" s="588"/>
      <c r="L1153" s="591"/>
    </row>
    <row r="1154" spans="3:12">
      <c r="C1154" s="588"/>
      <c r="L1154" s="591"/>
    </row>
    <row r="1155" spans="3:12">
      <c r="C1155" s="588"/>
      <c r="L1155" s="591"/>
    </row>
    <row r="1156" spans="3:12">
      <c r="C1156" s="588"/>
      <c r="L1156" s="591"/>
    </row>
    <row r="1157" spans="3:12">
      <c r="C1157" s="588"/>
      <c r="L1157" s="591"/>
    </row>
    <row r="1158" spans="3:12">
      <c r="C1158" s="588"/>
      <c r="L1158" s="591"/>
    </row>
    <row r="1159" spans="3:12">
      <c r="C1159" s="588"/>
      <c r="L1159" s="591"/>
    </row>
    <row r="1160" spans="3:12">
      <c r="C1160" s="588"/>
      <c r="L1160" s="591"/>
    </row>
    <row r="1161" spans="3:12">
      <c r="C1161" s="588"/>
      <c r="L1161" s="591"/>
    </row>
    <row r="1162" spans="3:12">
      <c r="C1162" s="588"/>
      <c r="L1162" s="591"/>
    </row>
    <row r="1163" spans="3:12">
      <c r="C1163" s="588"/>
      <c r="L1163" s="591"/>
    </row>
    <row r="1164" spans="3:12">
      <c r="C1164" s="588"/>
      <c r="L1164" s="591"/>
    </row>
    <row r="1165" spans="3:12">
      <c r="C1165" s="588"/>
      <c r="L1165" s="591"/>
    </row>
    <row r="1166" spans="3:12">
      <c r="C1166" s="588"/>
      <c r="L1166" s="591"/>
    </row>
    <row r="1167" spans="3:12">
      <c r="C1167" s="588"/>
      <c r="L1167" s="591"/>
    </row>
    <row r="1168" spans="3:12">
      <c r="C1168" s="588"/>
      <c r="L1168" s="591"/>
    </row>
    <row r="1169" spans="3:12">
      <c r="C1169" s="588"/>
      <c r="L1169" s="591"/>
    </row>
    <row r="1170" spans="3:12">
      <c r="C1170" s="588"/>
      <c r="L1170" s="591"/>
    </row>
    <row r="1171" spans="3:12">
      <c r="C1171" s="588"/>
      <c r="L1171" s="591"/>
    </row>
    <row r="1172" spans="3:12">
      <c r="C1172" s="588"/>
      <c r="L1172" s="591"/>
    </row>
    <row r="1173" spans="3:12">
      <c r="C1173" s="588"/>
      <c r="L1173" s="591"/>
    </row>
    <row r="1174" spans="3:12">
      <c r="C1174" s="588"/>
      <c r="L1174" s="591"/>
    </row>
    <row r="1175" spans="3:12">
      <c r="C1175" s="588"/>
      <c r="L1175" s="591"/>
    </row>
    <row r="1176" spans="3:12">
      <c r="C1176" s="588"/>
      <c r="L1176" s="591"/>
    </row>
    <row r="1177" spans="3:12">
      <c r="C1177" s="588"/>
      <c r="L1177" s="591"/>
    </row>
    <row r="1178" spans="3:12">
      <c r="C1178" s="588"/>
      <c r="L1178" s="591"/>
    </row>
    <row r="1179" spans="3:12">
      <c r="C1179" s="588"/>
      <c r="L1179" s="591"/>
    </row>
    <row r="1180" spans="3:12">
      <c r="C1180" s="588"/>
      <c r="L1180" s="591"/>
    </row>
    <row r="1181" spans="3:12">
      <c r="C1181" s="588"/>
      <c r="L1181" s="591"/>
    </row>
    <row r="1182" spans="3:12">
      <c r="C1182" s="588"/>
      <c r="L1182" s="591"/>
    </row>
    <row r="1183" spans="3:12">
      <c r="C1183" s="588"/>
      <c r="L1183" s="591"/>
    </row>
    <row r="1184" spans="3:12">
      <c r="C1184" s="588"/>
      <c r="L1184" s="591"/>
    </row>
    <row r="1185" spans="3:12">
      <c r="C1185" s="588"/>
      <c r="L1185" s="591"/>
    </row>
    <row r="1186" spans="3:12">
      <c r="C1186" s="588"/>
      <c r="L1186" s="591"/>
    </row>
    <row r="1187" spans="3:12">
      <c r="C1187" s="588"/>
      <c r="L1187" s="591"/>
    </row>
    <row r="1188" spans="3:12">
      <c r="C1188" s="588"/>
      <c r="L1188" s="591"/>
    </row>
    <row r="1189" spans="3:12">
      <c r="C1189" s="588"/>
      <c r="L1189" s="591"/>
    </row>
    <row r="1190" spans="3:12">
      <c r="C1190" s="588"/>
      <c r="L1190" s="591"/>
    </row>
    <row r="1191" spans="3:12">
      <c r="C1191" s="588"/>
      <c r="L1191" s="591"/>
    </row>
    <row r="1192" spans="3:12">
      <c r="C1192" s="588"/>
      <c r="L1192" s="591"/>
    </row>
    <row r="1193" spans="3:12">
      <c r="C1193" s="588"/>
      <c r="L1193" s="591"/>
    </row>
    <row r="1194" spans="3:12">
      <c r="C1194" s="588"/>
      <c r="L1194" s="591"/>
    </row>
    <row r="1195" spans="3:12">
      <c r="C1195" s="588"/>
      <c r="L1195" s="591"/>
    </row>
    <row r="1196" spans="3:12">
      <c r="C1196" s="588"/>
      <c r="L1196" s="591"/>
    </row>
    <row r="1197" spans="3:12">
      <c r="C1197" s="588"/>
      <c r="L1197" s="591"/>
    </row>
    <row r="1198" spans="3:12">
      <c r="C1198" s="588"/>
      <c r="L1198" s="591"/>
    </row>
    <row r="1199" spans="3:12">
      <c r="C1199" s="588"/>
      <c r="L1199" s="591"/>
    </row>
    <row r="1200" spans="3:12">
      <c r="C1200" s="588"/>
      <c r="L1200" s="591"/>
    </row>
    <row r="1201" spans="3:12">
      <c r="C1201" s="588"/>
      <c r="L1201" s="591"/>
    </row>
    <row r="1202" spans="3:12">
      <c r="C1202" s="588"/>
      <c r="L1202" s="591"/>
    </row>
    <row r="1203" spans="3:12">
      <c r="C1203" s="588"/>
      <c r="L1203" s="591"/>
    </row>
    <row r="1204" spans="3:12">
      <c r="C1204" s="588"/>
      <c r="L1204" s="591"/>
    </row>
    <row r="1205" spans="3:12">
      <c r="C1205" s="588"/>
      <c r="L1205" s="591"/>
    </row>
    <row r="1206" spans="3:12">
      <c r="C1206" s="588"/>
      <c r="L1206" s="591"/>
    </row>
    <row r="1207" spans="3:12">
      <c r="C1207" s="588"/>
      <c r="L1207" s="591"/>
    </row>
    <row r="1208" spans="3:12">
      <c r="C1208" s="588"/>
      <c r="L1208" s="591"/>
    </row>
    <row r="1209" spans="3:12">
      <c r="C1209" s="588"/>
      <c r="L1209" s="591"/>
    </row>
    <row r="1210" spans="3:12">
      <c r="C1210" s="588"/>
      <c r="L1210" s="591"/>
    </row>
    <row r="1211" spans="3:12">
      <c r="C1211" s="588"/>
      <c r="L1211" s="591"/>
    </row>
    <row r="1212" spans="3:12">
      <c r="C1212" s="588"/>
      <c r="L1212" s="591"/>
    </row>
    <row r="1213" spans="3:12">
      <c r="C1213" s="588"/>
      <c r="L1213" s="591"/>
    </row>
    <row r="1214" spans="3:12">
      <c r="C1214" s="588"/>
      <c r="L1214" s="591"/>
    </row>
    <row r="1215" spans="3:12">
      <c r="C1215" s="588"/>
      <c r="L1215" s="591"/>
    </row>
    <row r="1216" spans="3:12">
      <c r="C1216" s="588"/>
      <c r="L1216" s="591"/>
    </row>
    <row r="1217" spans="3:12">
      <c r="C1217" s="588"/>
      <c r="L1217" s="591"/>
    </row>
    <row r="1218" spans="3:12">
      <c r="C1218" s="588"/>
      <c r="L1218" s="591"/>
    </row>
    <row r="1219" spans="3:12">
      <c r="C1219" s="588"/>
      <c r="L1219" s="591"/>
    </row>
    <row r="1220" spans="3:12">
      <c r="C1220" s="588"/>
      <c r="L1220" s="591"/>
    </row>
    <row r="1221" spans="3:12">
      <c r="C1221" s="588"/>
      <c r="L1221" s="591"/>
    </row>
    <row r="1222" spans="3:12">
      <c r="C1222" s="588"/>
      <c r="L1222" s="591"/>
    </row>
    <row r="1223" spans="3:12">
      <c r="C1223" s="588"/>
      <c r="L1223" s="591"/>
    </row>
    <row r="1224" spans="3:12">
      <c r="C1224" s="588"/>
      <c r="L1224" s="591"/>
    </row>
    <row r="1225" spans="3:12">
      <c r="C1225" s="588"/>
      <c r="L1225" s="591"/>
    </row>
    <row r="1226" spans="3:12">
      <c r="C1226" s="588"/>
      <c r="L1226" s="591"/>
    </row>
    <row r="1227" spans="3:12">
      <c r="C1227" s="588"/>
      <c r="L1227" s="591"/>
    </row>
    <row r="1228" spans="3:12">
      <c r="C1228" s="588"/>
      <c r="L1228" s="591"/>
    </row>
    <row r="1229" spans="3:12">
      <c r="C1229" s="588"/>
      <c r="L1229" s="591"/>
    </row>
    <row r="1230" spans="3:12">
      <c r="C1230" s="588"/>
      <c r="L1230" s="591"/>
    </row>
    <row r="1231" spans="3:12">
      <c r="C1231" s="588"/>
      <c r="L1231" s="591"/>
    </row>
    <row r="1232" spans="3:12">
      <c r="C1232" s="588"/>
      <c r="L1232" s="591"/>
    </row>
    <row r="1233" spans="3:12">
      <c r="C1233" s="588"/>
      <c r="L1233" s="591"/>
    </row>
    <row r="1234" spans="3:12">
      <c r="C1234" s="588"/>
      <c r="L1234" s="591"/>
    </row>
    <row r="1235" spans="3:12">
      <c r="C1235" s="588"/>
      <c r="L1235" s="591"/>
    </row>
    <row r="1236" spans="3:12">
      <c r="C1236" s="588"/>
      <c r="L1236" s="591"/>
    </row>
    <row r="1237" spans="3:12">
      <c r="C1237" s="588"/>
      <c r="L1237" s="591"/>
    </row>
    <row r="1238" spans="3:12">
      <c r="C1238" s="588"/>
      <c r="L1238" s="591"/>
    </row>
    <row r="1239" spans="3:12">
      <c r="C1239" s="588"/>
      <c r="L1239" s="591"/>
    </row>
    <row r="1240" spans="3:12">
      <c r="C1240" s="588"/>
      <c r="L1240" s="591"/>
    </row>
    <row r="1241" spans="3:12">
      <c r="C1241" s="588"/>
      <c r="L1241" s="591"/>
    </row>
    <row r="1242" spans="3:12">
      <c r="C1242" s="588"/>
      <c r="L1242" s="591"/>
    </row>
    <row r="1243" spans="3:12">
      <c r="C1243" s="588"/>
      <c r="L1243" s="591"/>
    </row>
    <row r="1244" spans="3:12">
      <c r="C1244" s="588"/>
      <c r="L1244" s="591"/>
    </row>
    <row r="1245" spans="3:12">
      <c r="C1245" s="588"/>
      <c r="L1245" s="591"/>
    </row>
    <row r="1246" spans="3:12">
      <c r="C1246" s="588"/>
      <c r="L1246" s="591"/>
    </row>
    <row r="1247" spans="3:12">
      <c r="C1247" s="588"/>
      <c r="L1247" s="591"/>
    </row>
    <row r="1248" spans="3:12">
      <c r="C1248" s="588"/>
      <c r="L1248" s="591"/>
    </row>
    <row r="1249" spans="3:12">
      <c r="C1249" s="588"/>
      <c r="L1249" s="591"/>
    </row>
    <row r="1250" spans="3:12">
      <c r="C1250" s="588"/>
      <c r="L1250" s="591"/>
    </row>
    <row r="1251" spans="3:12">
      <c r="C1251" s="588"/>
      <c r="L1251" s="591"/>
    </row>
    <row r="1252" spans="3:12">
      <c r="C1252" s="588"/>
      <c r="L1252" s="591"/>
    </row>
    <row r="1253" spans="3:12">
      <c r="C1253" s="588"/>
      <c r="L1253" s="591"/>
    </row>
    <row r="1254" spans="3:12">
      <c r="C1254" s="588"/>
      <c r="L1254" s="591"/>
    </row>
    <row r="1255" spans="3:12">
      <c r="C1255" s="588"/>
      <c r="L1255" s="591"/>
    </row>
    <row r="1256" spans="3:12">
      <c r="C1256" s="588"/>
      <c r="L1256" s="591"/>
    </row>
    <row r="1257" spans="3:12">
      <c r="C1257" s="588"/>
      <c r="L1257" s="591"/>
    </row>
    <row r="1258" spans="3:12">
      <c r="C1258" s="588"/>
      <c r="L1258" s="591"/>
    </row>
    <row r="1259" spans="3:12">
      <c r="C1259" s="588"/>
      <c r="L1259" s="591"/>
    </row>
    <row r="1260" spans="3:12">
      <c r="C1260" s="588"/>
      <c r="L1260" s="591"/>
    </row>
    <row r="1261" spans="3:12">
      <c r="C1261" s="588"/>
      <c r="L1261" s="591"/>
    </row>
    <row r="1262" spans="3:12">
      <c r="C1262" s="588"/>
      <c r="L1262" s="591"/>
    </row>
    <row r="1263" spans="3:12">
      <c r="C1263" s="588"/>
      <c r="L1263" s="591"/>
    </row>
    <row r="1264" spans="3:12">
      <c r="C1264" s="588"/>
      <c r="L1264" s="591"/>
    </row>
    <row r="1265" spans="3:12">
      <c r="C1265" s="588"/>
      <c r="L1265" s="591"/>
    </row>
    <row r="1266" spans="3:12">
      <c r="C1266" s="588"/>
      <c r="L1266" s="591"/>
    </row>
    <row r="1267" spans="3:12">
      <c r="C1267" s="588"/>
      <c r="L1267" s="591"/>
    </row>
    <row r="1268" spans="3:12">
      <c r="C1268" s="588"/>
      <c r="L1268" s="591"/>
    </row>
    <row r="1269" spans="3:12">
      <c r="C1269" s="588"/>
      <c r="L1269" s="591"/>
    </row>
    <row r="1270" spans="3:12">
      <c r="C1270" s="588"/>
      <c r="L1270" s="591"/>
    </row>
    <row r="1271" spans="3:12">
      <c r="C1271" s="588"/>
      <c r="L1271" s="591"/>
    </row>
    <row r="1272" spans="3:12">
      <c r="C1272" s="588"/>
      <c r="L1272" s="591"/>
    </row>
    <row r="1273" spans="3:12">
      <c r="C1273" s="588"/>
      <c r="L1273" s="591"/>
    </row>
    <row r="1274" spans="3:12">
      <c r="C1274" s="588"/>
      <c r="L1274" s="591"/>
    </row>
    <row r="1275" spans="3:12">
      <c r="C1275" s="588"/>
      <c r="L1275" s="591"/>
    </row>
    <row r="1276" spans="3:12">
      <c r="C1276" s="588"/>
      <c r="L1276" s="591"/>
    </row>
    <row r="1277" spans="3:12">
      <c r="C1277" s="588"/>
      <c r="L1277" s="591"/>
    </row>
    <row r="1278" spans="3:12">
      <c r="C1278" s="588"/>
      <c r="L1278" s="591"/>
    </row>
    <row r="1279" spans="3:12">
      <c r="C1279" s="588"/>
      <c r="L1279" s="591"/>
    </row>
    <row r="1280" spans="3:12">
      <c r="C1280" s="588"/>
      <c r="L1280" s="591"/>
    </row>
    <row r="1281" spans="3:12">
      <c r="C1281" s="588"/>
      <c r="L1281" s="591"/>
    </row>
    <row r="1282" spans="3:12">
      <c r="C1282" s="588"/>
      <c r="L1282" s="591"/>
    </row>
    <row r="1283" spans="3:12">
      <c r="C1283" s="588"/>
      <c r="L1283" s="591"/>
    </row>
    <row r="1284" spans="3:12">
      <c r="C1284" s="588"/>
      <c r="L1284" s="591"/>
    </row>
    <row r="1285" spans="3:12">
      <c r="C1285" s="588"/>
      <c r="L1285" s="591"/>
    </row>
    <row r="1286" spans="3:12">
      <c r="C1286" s="588"/>
      <c r="L1286" s="591"/>
    </row>
    <row r="1287" spans="3:12">
      <c r="C1287" s="588"/>
      <c r="L1287" s="591"/>
    </row>
    <row r="1288" spans="3:12">
      <c r="C1288" s="588"/>
      <c r="L1288" s="591"/>
    </row>
    <row r="1289" spans="3:12">
      <c r="C1289" s="588"/>
      <c r="L1289" s="591"/>
    </row>
    <row r="1290" spans="3:12">
      <c r="C1290" s="588"/>
      <c r="L1290" s="591"/>
    </row>
    <row r="1291" spans="3:12">
      <c r="C1291" s="588"/>
      <c r="L1291" s="591"/>
    </row>
    <row r="1292" spans="3:12">
      <c r="C1292" s="588"/>
      <c r="L1292" s="591"/>
    </row>
    <row r="1293" spans="3:12">
      <c r="C1293" s="588"/>
      <c r="L1293" s="591"/>
    </row>
    <row r="1294" spans="3:12">
      <c r="C1294" s="588"/>
      <c r="L1294" s="591"/>
    </row>
    <row r="1295" spans="3:12">
      <c r="C1295" s="588"/>
      <c r="L1295" s="591"/>
    </row>
    <row r="1296" spans="3:12">
      <c r="C1296" s="588"/>
      <c r="L1296" s="591"/>
    </row>
    <row r="1297" spans="3:12">
      <c r="C1297" s="588"/>
      <c r="L1297" s="591"/>
    </row>
    <row r="1298" spans="3:12">
      <c r="C1298" s="588"/>
      <c r="L1298" s="591"/>
    </row>
    <row r="1299" spans="3:12">
      <c r="C1299" s="588"/>
      <c r="L1299" s="591"/>
    </row>
    <row r="1300" spans="3:12">
      <c r="C1300" s="588"/>
      <c r="L1300" s="591"/>
    </row>
    <row r="1301" spans="3:12">
      <c r="C1301" s="588"/>
      <c r="L1301" s="591"/>
    </row>
    <row r="1302" spans="3:12">
      <c r="C1302" s="588"/>
      <c r="L1302" s="591"/>
    </row>
    <row r="1303" spans="3:12">
      <c r="C1303" s="588"/>
      <c r="L1303" s="591"/>
    </row>
    <row r="1304" spans="3:12">
      <c r="C1304" s="588"/>
      <c r="L1304" s="591"/>
    </row>
    <row r="1305" spans="3:12">
      <c r="C1305" s="588"/>
      <c r="L1305" s="591"/>
    </row>
    <row r="1306" spans="3:12">
      <c r="C1306" s="588"/>
      <c r="L1306" s="591"/>
    </row>
    <row r="1307" spans="3:12">
      <c r="C1307" s="588"/>
      <c r="L1307" s="591"/>
    </row>
    <row r="1308" spans="3:12">
      <c r="C1308" s="588"/>
      <c r="L1308" s="591"/>
    </row>
    <row r="1309" spans="3:12">
      <c r="C1309" s="588"/>
      <c r="L1309" s="591"/>
    </row>
    <row r="1310" spans="3:12">
      <c r="C1310" s="588"/>
      <c r="L1310" s="591"/>
    </row>
    <row r="1311" spans="3:12">
      <c r="C1311" s="588"/>
      <c r="L1311" s="591"/>
    </row>
    <row r="1312" spans="3:12">
      <c r="C1312" s="588"/>
      <c r="L1312" s="591"/>
    </row>
    <row r="1313" spans="3:12">
      <c r="C1313" s="588"/>
      <c r="L1313" s="591"/>
    </row>
    <row r="1314" spans="3:12">
      <c r="C1314" s="588"/>
      <c r="L1314" s="591"/>
    </row>
    <row r="1315" spans="3:12">
      <c r="C1315" s="588"/>
      <c r="L1315" s="591"/>
    </row>
    <row r="1316" spans="3:12">
      <c r="C1316" s="588"/>
      <c r="L1316" s="591"/>
    </row>
    <row r="1317" spans="3:12">
      <c r="C1317" s="588"/>
      <c r="L1317" s="591"/>
    </row>
    <row r="1318" spans="3:12">
      <c r="C1318" s="588"/>
      <c r="L1318" s="591"/>
    </row>
    <row r="1319" spans="3:12">
      <c r="C1319" s="588"/>
      <c r="L1319" s="591"/>
    </row>
    <row r="1320" spans="3:12">
      <c r="C1320" s="588"/>
      <c r="L1320" s="591"/>
    </row>
    <row r="1321" spans="3:12">
      <c r="C1321" s="588"/>
      <c r="L1321" s="591"/>
    </row>
    <row r="1322" spans="3:12">
      <c r="C1322" s="588"/>
      <c r="L1322" s="591"/>
    </row>
    <row r="1323" spans="3:12">
      <c r="C1323" s="588"/>
      <c r="L1323" s="591"/>
    </row>
    <row r="1324" spans="3:12">
      <c r="C1324" s="588"/>
      <c r="L1324" s="591"/>
    </row>
    <row r="1325" spans="3:12">
      <c r="C1325" s="588"/>
      <c r="L1325" s="591"/>
    </row>
    <row r="1326" spans="3:12">
      <c r="C1326" s="588"/>
      <c r="L1326" s="591"/>
    </row>
    <row r="1327" spans="3:12">
      <c r="C1327" s="588"/>
      <c r="L1327" s="591"/>
    </row>
    <row r="1328" spans="3:12">
      <c r="C1328" s="588"/>
      <c r="L1328" s="591"/>
    </row>
    <row r="1329" spans="3:12">
      <c r="C1329" s="588"/>
      <c r="L1329" s="591"/>
    </row>
    <row r="1330" spans="3:12">
      <c r="C1330" s="588"/>
      <c r="L1330" s="591"/>
    </row>
    <row r="1331" spans="3:12">
      <c r="C1331" s="588"/>
      <c r="L1331" s="591"/>
    </row>
    <row r="1332" spans="3:12">
      <c r="C1332" s="588"/>
      <c r="L1332" s="591"/>
    </row>
    <row r="1333" spans="3:12">
      <c r="C1333" s="588"/>
      <c r="L1333" s="591"/>
    </row>
    <row r="1334" spans="3:12">
      <c r="C1334" s="588"/>
      <c r="L1334" s="591"/>
    </row>
    <row r="1335" spans="3:12">
      <c r="C1335" s="588"/>
      <c r="L1335" s="591"/>
    </row>
    <row r="1336" spans="3:12">
      <c r="C1336" s="588"/>
      <c r="L1336" s="591"/>
    </row>
    <row r="1337" spans="3:12">
      <c r="C1337" s="588"/>
      <c r="L1337" s="591"/>
    </row>
    <row r="1338" spans="3:12">
      <c r="C1338" s="588"/>
      <c r="L1338" s="591"/>
    </row>
    <row r="1339" spans="3:12">
      <c r="C1339" s="588"/>
      <c r="L1339" s="591"/>
    </row>
    <row r="1340" spans="3:12">
      <c r="C1340" s="588"/>
      <c r="L1340" s="591"/>
    </row>
    <row r="1341" spans="3:12">
      <c r="C1341" s="588"/>
      <c r="L1341" s="591"/>
    </row>
    <row r="1342" spans="3:12">
      <c r="C1342" s="588"/>
      <c r="L1342" s="591"/>
    </row>
    <row r="1343" spans="3:12">
      <c r="C1343" s="588"/>
      <c r="L1343" s="591"/>
    </row>
    <row r="1344" spans="3:12">
      <c r="C1344" s="588"/>
      <c r="L1344" s="591"/>
    </row>
    <row r="1345" spans="3:12">
      <c r="C1345" s="588"/>
      <c r="L1345" s="591"/>
    </row>
    <row r="1346" spans="3:12">
      <c r="C1346" s="588"/>
      <c r="L1346" s="591"/>
    </row>
    <row r="1347" spans="3:12">
      <c r="C1347" s="588"/>
      <c r="L1347" s="591"/>
    </row>
    <row r="1348" spans="3:12">
      <c r="C1348" s="588"/>
      <c r="L1348" s="591"/>
    </row>
    <row r="1349" spans="3:12">
      <c r="C1349" s="588"/>
      <c r="L1349" s="591"/>
    </row>
    <row r="1350" spans="3:12">
      <c r="C1350" s="588"/>
      <c r="L1350" s="591"/>
    </row>
    <row r="1351" spans="3:12">
      <c r="C1351" s="588"/>
      <c r="L1351" s="591"/>
    </row>
    <row r="1352" spans="3:12">
      <c r="C1352" s="588"/>
      <c r="L1352" s="591"/>
    </row>
    <row r="1353" spans="3:12">
      <c r="C1353" s="588"/>
      <c r="L1353" s="591"/>
    </row>
    <row r="1354" spans="3:12">
      <c r="C1354" s="588"/>
      <c r="L1354" s="591"/>
    </row>
    <row r="1355" spans="3:12">
      <c r="C1355" s="588"/>
      <c r="L1355" s="591"/>
    </row>
    <row r="1356" spans="3:12">
      <c r="C1356" s="588"/>
      <c r="L1356" s="591"/>
    </row>
    <row r="1357" spans="3:12">
      <c r="C1357" s="588"/>
      <c r="L1357" s="591"/>
    </row>
    <row r="1358" spans="3:12">
      <c r="C1358" s="588"/>
      <c r="L1358" s="591"/>
    </row>
    <row r="1359" spans="3:12">
      <c r="C1359" s="588"/>
      <c r="L1359" s="591"/>
    </row>
    <row r="1360" spans="3:12">
      <c r="C1360" s="588"/>
      <c r="L1360" s="591"/>
    </row>
    <row r="1361" spans="3:12">
      <c r="C1361" s="588"/>
      <c r="L1361" s="591"/>
    </row>
    <row r="1362" spans="3:12">
      <c r="C1362" s="588"/>
      <c r="L1362" s="591"/>
    </row>
    <row r="1363" spans="3:12">
      <c r="C1363" s="588"/>
      <c r="L1363" s="591"/>
    </row>
    <row r="1364" spans="3:12">
      <c r="C1364" s="588"/>
      <c r="L1364" s="591"/>
    </row>
    <row r="1365" spans="3:12">
      <c r="C1365" s="588"/>
      <c r="L1365" s="591"/>
    </row>
    <row r="1366" spans="3:12">
      <c r="C1366" s="588"/>
      <c r="L1366" s="591"/>
    </row>
    <row r="1367" spans="3:12">
      <c r="C1367" s="588"/>
      <c r="L1367" s="591"/>
    </row>
    <row r="1368" spans="3:12">
      <c r="C1368" s="588"/>
      <c r="L1368" s="591"/>
    </row>
    <row r="1369" spans="3:12">
      <c r="C1369" s="588"/>
      <c r="L1369" s="591"/>
    </row>
    <row r="1370" spans="3:12">
      <c r="C1370" s="588"/>
      <c r="L1370" s="591"/>
    </row>
    <row r="1371" spans="3:12">
      <c r="C1371" s="588"/>
      <c r="L1371" s="591"/>
    </row>
    <row r="1372" spans="3:12">
      <c r="C1372" s="588"/>
      <c r="L1372" s="591"/>
    </row>
    <row r="1373" spans="3:12">
      <c r="C1373" s="588"/>
      <c r="L1373" s="591"/>
    </row>
    <row r="1374" spans="3:12">
      <c r="C1374" s="588"/>
      <c r="L1374" s="591"/>
    </row>
    <row r="1375" spans="3:12">
      <c r="C1375" s="588"/>
      <c r="L1375" s="591"/>
    </row>
    <row r="1376" spans="3:12">
      <c r="C1376" s="588"/>
      <c r="L1376" s="591"/>
    </row>
    <row r="1377" spans="3:12">
      <c r="C1377" s="588"/>
      <c r="L1377" s="591"/>
    </row>
    <row r="1378" spans="3:12">
      <c r="C1378" s="588"/>
      <c r="L1378" s="591"/>
    </row>
    <row r="1379" spans="3:12">
      <c r="C1379" s="588"/>
      <c r="L1379" s="591"/>
    </row>
    <row r="1380" spans="3:12">
      <c r="C1380" s="588"/>
      <c r="L1380" s="591"/>
    </row>
    <row r="1381" spans="3:12">
      <c r="C1381" s="588"/>
      <c r="L1381" s="591"/>
    </row>
    <row r="1382" spans="3:12">
      <c r="C1382" s="588"/>
      <c r="L1382" s="591"/>
    </row>
    <row r="1383" spans="3:12">
      <c r="C1383" s="588"/>
      <c r="L1383" s="591"/>
    </row>
    <row r="1384" spans="3:12">
      <c r="C1384" s="588"/>
      <c r="L1384" s="591"/>
    </row>
    <row r="1385" spans="3:12">
      <c r="C1385" s="588"/>
      <c r="L1385" s="591"/>
    </row>
    <row r="1386" spans="3:12">
      <c r="C1386" s="588"/>
      <c r="L1386" s="591"/>
    </row>
    <row r="1387" spans="3:12">
      <c r="C1387" s="588"/>
      <c r="L1387" s="591"/>
    </row>
    <row r="1388" spans="3:12">
      <c r="C1388" s="588"/>
      <c r="L1388" s="591"/>
    </row>
    <row r="1389" spans="3:12">
      <c r="C1389" s="588"/>
      <c r="L1389" s="591"/>
    </row>
    <row r="1390" spans="3:12">
      <c r="C1390" s="588"/>
      <c r="L1390" s="591"/>
    </row>
    <row r="1391" spans="3:12">
      <c r="C1391" s="588"/>
      <c r="L1391" s="591"/>
    </row>
    <row r="1392" spans="3:12">
      <c r="C1392" s="588"/>
      <c r="L1392" s="591"/>
    </row>
    <row r="1393" spans="3:12">
      <c r="C1393" s="588"/>
      <c r="L1393" s="591"/>
    </row>
    <row r="1394" spans="3:12">
      <c r="C1394" s="588"/>
      <c r="L1394" s="591"/>
    </row>
    <row r="1395" spans="3:12">
      <c r="C1395" s="588"/>
      <c r="L1395" s="591"/>
    </row>
    <row r="1396" spans="3:12">
      <c r="C1396" s="588"/>
      <c r="L1396" s="591"/>
    </row>
    <row r="1397" spans="3:12">
      <c r="C1397" s="588"/>
      <c r="L1397" s="591"/>
    </row>
    <row r="1398" spans="3:12">
      <c r="C1398" s="588"/>
      <c r="L1398" s="591"/>
    </row>
    <row r="1399" spans="3:12">
      <c r="C1399" s="588"/>
      <c r="L1399" s="591"/>
    </row>
    <row r="1400" spans="3:12">
      <c r="C1400" s="588"/>
      <c r="L1400" s="591"/>
    </row>
    <row r="1401" spans="3:12">
      <c r="C1401" s="588"/>
      <c r="L1401" s="591"/>
    </row>
    <row r="1402" spans="3:12">
      <c r="C1402" s="588"/>
      <c r="L1402" s="591"/>
    </row>
    <row r="1403" spans="3:12">
      <c r="C1403" s="588"/>
      <c r="L1403" s="591"/>
    </row>
    <row r="1404" spans="3:12">
      <c r="C1404" s="588"/>
      <c r="L1404" s="591"/>
    </row>
    <row r="1405" spans="3:12">
      <c r="C1405" s="588"/>
      <c r="L1405" s="591"/>
    </row>
    <row r="1406" spans="3:12">
      <c r="C1406" s="588"/>
      <c r="L1406" s="591"/>
    </row>
    <row r="1407" spans="3:12">
      <c r="C1407" s="588"/>
      <c r="L1407" s="591"/>
    </row>
    <row r="1408" spans="3:12">
      <c r="C1408" s="588"/>
      <c r="L1408" s="591"/>
    </row>
    <row r="1409" spans="3:12">
      <c r="C1409" s="588"/>
      <c r="L1409" s="591"/>
    </row>
    <row r="1410" spans="3:12">
      <c r="C1410" s="588"/>
      <c r="L1410" s="591"/>
    </row>
    <row r="1411" spans="3:12">
      <c r="C1411" s="588"/>
      <c r="L1411" s="591"/>
    </row>
    <row r="1412" spans="3:12">
      <c r="C1412" s="588"/>
      <c r="L1412" s="591"/>
    </row>
    <row r="1413" spans="3:12">
      <c r="C1413" s="588"/>
      <c r="L1413" s="591"/>
    </row>
    <row r="1414" spans="3:12">
      <c r="C1414" s="588"/>
      <c r="L1414" s="591"/>
    </row>
    <row r="1415" spans="3:12">
      <c r="C1415" s="588"/>
      <c r="L1415" s="591"/>
    </row>
    <row r="1416" spans="3:12">
      <c r="C1416" s="588"/>
      <c r="L1416" s="591"/>
    </row>
    <row r="1417" spans="3:12">
      <c r="C1417" s="588"/>
      <c r="L1417" s="591"/>
    </row>
    <row r="1418" spans="3:12">
      <c r="C1418" s="588"/>
      <c r="L1418" s="591"/>
    </row>
    <row r="1419" spans="3:12">
      <c r="C1419" s="588"/>
      <c r="L1419" s="591"/>
    </row>
    <row r="1420" spans="3:12">
      <c r="C1420" s="588"/>
      <c r="L1420" s="591"/>
    </row>
    <row r="1421" spans="3:12">
      <c r="C1421" s="588"/>
      <c r="L1421" s="591"/>
    </row>
    <row r="1422" spans="3:12">
      <c r="C1422" s="588"/>
      <c r="L1422" s="591"/>
    </row>
    <row r="1423" spans="3:12">
      <c r="C1423" s="588"/>
      <c r="L1423" s="591"/>
    </row>
    <row r="1424" spans="3:12">
      <c r="C1424" s="588"/>
      <c r="L1424" s="591"/>
    </row>
    <row r="1425" spans="3:12">
      <c r="C1425" s="588"/>
      <c r="L1425" s="591"/>
    </row>
    <row r="1426" spans="3:12">
      <c r="C1426" s="588"/>
      <c r="L1426" s="591"/>
    </row>
    <row r="1427" spans="3:12">
      <c r="C1427" s="588"/>
      <c r="L1427" s="591"/>
    </row>
    <row r="1428" spans="3:12">
      <c r="C1428" s="588"/>
      <c r="L1428" s="591"/>
    </row>
    <row r="1429" spans="3:12">
      <c r="C1429" s="588"/>
      <c r="L1429" s="591"/>
    </row>
    <row r="1430" spans="3:12">
      <c r="C1430" s="588"/>
      <c r="L1430" s="591"/>
    </row>
    <row r="1431" spans="3:12">
      <c r="C1431" s="588"/>
      <c r="L1431" s="591"/>
    </row>
    <row r="1432" spans="3:12">
      <c r="C1432" s="588"/>
      <c r="L1432" s="591"/>
    </row>
    <row r="1433" spans="3:12">
      <c r="C1433" s="588"/>
      <c r="L1433" s="591"/>
    </row>
    <row r="1434" spans="3:12">
      <c r="C1434" s="588"/>
      <c r="L1434" s="591"/>
    </row>
    <row r="1435" spans="3:12">
      <c r="C1435" s="588"/>
      <c r="L1435" s="591"/>
    </row>
    <row r="1436" spans="3:12">
      <c r="C1436" s="588"/>
      <c r="L1436" s="591"/>
    </row>
    <row r="1437" spans="3:12">
      <c r="C1437" s="588"/>
      <c r="L1437" s="591"/>
    </row>
    <row r="1438" spans="3:12">
      <c r="C1438" s="588"/>
      <c r="L1438" s="591"/>
    </row>
    <row r="1439" spans="3:12">
      <c r="C1439" s="588"/>
      <c r="L1439" s="591"/>
    </row>
    <row r="1440" spans="3:12">
      <c r="C1440" s="588"/>
      <c r="L1440" s="591"/>
    </row>
    <row r="1441" spans="3:12">
      <c r="C1441" s="588"/>
      <c r="L1441" s="591"/>
    </row>
    <row r="1442" spans="3:12">
      <c r="C1442" s="588"/>
      <c r="L1442" s="591"/>
    </row>
    <row r="1443" spans="3:12">
      <c r="C1443" s="588"/>
      <c r="L1443" s="591"/>
    </row>
    <row r="1444" spans="3:12">
      <c r="C1444" s="588"/>
      <c r="L1444" s="591"/>
    </row>
    <row r="1445" spans="3:12">
      <c r="C1445" s="588"/>
      <c r="L1445" s="591"/>
    </row>
    <row r="1446" spans="3:12">
      <c r="C1446" s="588"/>
      <c r="L1446" s="591"/>
    </row>
    <row r="1447" spans="3:12">
      <c r="C1447" s="588"/>
      <c r="L1447" s="591"/>
    </row>
    <row r="1448" spans="3:12">
      <c r="C1448" s="588"/>
      <c r="L1448" s="591"/>
    </row>
    <row r="1449" spans="3:12">
      <c r="C1449" s="588"/>
      <c r="L1449" s="591"/>
    </row>
    <row r="1450" spans="3:12">
      <c r="C1450" s="588"/>
      <c r="L1450" s="591"/>
    </row>
    <row r="1451" spans="3:12">
      <c r="C1451" s="588"/>
      <c r="L1451" s="591"/>
    </row>
    <row r="1452" spans="3:12">
      <c r="C1452" s="588"/>
      <c r="L1452" s="591"/>
    </row>
    <row r="1453" spans="3:12">
      <c r="C1453" s="588"/>
      <c r="L1453" s="591"/>
    </row>
    <row r="1454" spans="3:12">
      <c r="C1454" s="588"/>
      <c r="L1454" s="591"/>
    </row>
    <row r="1455" spans="3:12">
      <c r="C1455" s="588"/>
      <c r="L1455" s="591"/>
    </row>
    <row r="1456" spans="3:12">
      <c r="C1456" s="588"/>
      <c r="L1456" s="591"/>
    </row>
    <row r="1457" spans="3:12">
      <c r="C1457" s="588"/>
      <c r="L1457" s="591"/>
    </row>
    <row r="1458" spans="3:12">
      <c r="C1458" s="588"/>
      <c r="L1458" s="591"/>
    </row>
    <row r="1459" spans="3:12">
      <c r="C1459" s="588"/>
      <c r="L1459" s="591"/>
    </row>
    <row r="1460" spans="3:12">
      <c r="C1460" s="588"/>
      <c r="L1460" s="591"/>
    </row>
    <row r="1461" spans="3:12">
      <c r="C1461" s="588"/>
      <c r="L1461" s="591"/>
    </row>
    <row r="1462" spans="3:12">
      <c r="C1462" s="588"/>
      <c r="L1462" s="591"/>
    </row>
    <row r="1463" spans="3:12">
      <c r="C1463" s="588"/>
      <c r="L1463" s="591"/>
    </row>
    <row r="1464" spans="3:12">
      <c r="C1464" s="588"/>
      <c r="L1464" s="591"/>
    </row>
    <row r="1465" spans="3:12">
      <c r="C1465" s="588"/>
      <c r="L1465" s="591"/>
    </row>
    <row r="1466" spans="3:12">
      <c r="C1466" s="588"/>
      <c r="L1466" s="591"/>
    </row>
    <row r="1467" spans="3:12">
      <c r="C1467" s="588"/>
      <c r="L1467" s="591"/>
    </row>
    <row r="1468" spans="3:12">
      <c r="C1468" s="588"/>
      <c r="L1468" s="591"/>
    </row>
    <row r="1469" spans="3:12">
      <c r="C1469" s="588"/>
      <c r="L1469" s="591"/>
    </row>
    <row r="1470" spans="3:12">
      <c r="C1470" s="588"/>
      <c r="L1470" s="591"/>
    </row>
    <row r="1471" spans="3:12">
      <c r="C1471" s="588"/>
      <c r="L1471" s="591"/>
    </row>
    <row r="1472" spans="3:12">
      <c r="C1472" s="588"/>
      <c r="L1472" s="591"/>
    </row>
    <row r="1473" spans="3:12">
      <c r="C1473" s="588"/>
      <c r="L1473" s="591"/>
    </row>
    <row r="1474" spans="3:12">
      <c r="C1474" s="588"/>
      <c r="L1474" s="591"/>
    </row>
    <row r="1475" spans="3:12">
      <c r="C1475" s="588"/>
      <c r="L1475" s="591"/>
    </row>
    <row r="1476" spans="3:12">
      <c r="C1476" s="588"/>
      <c r="L1476" s="591"/>
    </row>
    <row r="1477" spans="3:12">
      <c r="C1477" s="588"/>
      <c r="L1477" s="591"/>
    </row>
    <row r="1478" spans="3:12">
      <c r="C1478" s="588"/>
      <c r="L1478" s="591"/>
    </row>
    <row r="1479" spans="3:12">
      <c r="C1479" s="588"/>
      <c r="L1479" s="591"/>
    </row>
    <row r="1480" spans="3:12">
      <c r="C1480" s="588"/>
      <c r="L1480" s="591"/>
    </row>
    <row r="1481" spans="3:12">
      <c r="C1481" s="588"/>
      <c r="L1481" s="591"/>
    </row>
    <row r="1482" spans="3:12">
      <c r="C1482" s="588"/>
      <c r="L1482" s="591"/>
    </row>
    <row r="1483" spans="3:12">
      <c r="C1483" s="588"/>
      <c r="L1483" s="591"/>
    </row>
    <row r="1484" spans="3:12">
      <c r="C1484" s="588"/>
      <c r="L1484" s="591"/>
    </row>
    <row r="1485" spans="3:12">
      <c r="C1485" s="588"/>
      <c r="L1485" s="591"/>
    </row>
    <row r="1486" spans="3:12">
      <c r="C1486" s="588"/>
      <c r="L1486" s="591"/>
    </row>
    <row r="1487" spans="3:12">
      <c r="C1487" s="588"/>
      <c r="L1487" s="591"/>
    </row>
    <row r="1488" spans="3:12">
      <c r="C1488" s="588"/>
      <c r="L1488" s="591"/>
    </row>
    <row r="1489" spans="3:12">
      <c r="C1489" s="588"/>
      <c r="L1489" s="591"/>
    </row>
    <row r="1490" spans="3:12">
      <c r="C1490" s="588"/>
      <c r="L1490" s="591"/>
    </row>
    <row r="1491" spans="3:12">
      <c r="C1491" s="588"/>
      <c r="L1491" s="591"/>
    </row>
    <row r="1492" spans="3:12">
      <c r="C1492" s="588"/>
      <c r="L1492" s="591"/>
    </row>
    <row r="1493" spans="3:12">
      <c r="C1493" s="588"/>
      <c r="L1493" s="591"/>
    </row>
    <row r="1494" spans="3:12">
      <c r="C1494" s="588"/>
      <c r="L1494" s="591"/>
    </row>
    <row r="1495" spans="3:12">
      <c r="C1495" s="588"/>
      <c r="L1495" s="591"/>
    </row>
    <row r="1496" spans="3:12">
      <c r="C1496" s="588"/>
      <c r="L1496" s="591"/>
    </row>
    <row r="1497" spans="3:12">
      <c r="C1497" s="588"/>
      <c r="L1497" s="591"/>
    </row>
    <row r="1498" spans="3:12">
      <c r="C1498" s="588"/>
      <c r="L1498" s="591"/>
    </row>
    <row r="1499" spans="3:12">
      <c r="C1499" s="588"/>
      <c r="L1499" s="591"/>
    </row>
    <row r="1500" spans="3:12">
      <c r="C1500" s="588"/>
      <c r="L1500" s="591"/>
    </row>
    <row r="1501" spans="3:12">
      <c r="C1501" s="588"/>
      <c r="L1501" s="591"/>
    </row>
    <row r="1502" spans="3:12">
      <c r="C1502" s="588"/>
      <c r="L1502" s="591"/>
    </row>
    <row r="1503" spans="3:12">
      <c r="C1503" s="588"/>
      <c r="L1503" s="591"/>
    </row>
    <row r="1504" spans="3:12">
      <c r="C1504" s="588"/>
      <c r="L1504" s="591"/>
    </row>
    <row r="1505" spans="3:12">
      <c r="C1505" s="588"/>
      <c r="L1505" s="591"/>
    </row>
    <row r="1506" spans="3:12">
      <c r="C1506" s="588"/>
      <c r="L1506" s="591"/>
    </row>
    <row r="1507" spans="3:12">
      <c r="C1507" s="588"/>
      <c r="L1507" s="591"/>
    </row>
    <row r="1508" spans="3:12">
      <c r="C1508" s="588"/>
      <c r="L1508" s="591"/>
    </row>
    <row r="1509" spans="3:12">
      <c r="C1509" s="588"/>
      <c r="L1509" s="591"/>
    </row>
    <row r="1510" spans="3:12">
      <c r="C1510" s="588"/>
      <c r="L1510" s="591"/>
    </row>
    <row r="1511" spans="3:12">
      <c r="C1511" s="588"/>
      <c r="L1511" s="591"/>
    </row>
    <row r="1512" spans="3:12">
      <c r="C1512" s="588"/>
      <c r="L1512" s="591"/>
    </row>
    <row r="1513" spans="3:12">
      <c r="C1513" s="588"/>
      <c r="L1513" s="591"/>
    </row>
    <row r="1514" spans="3:12">
      <c r="C1514" s="588"/>
      <c r="L1514" s="591"/>
    </row>
    <row r="1515" spans="3:12">
      <c r="C1515" s="588"/>
      <c r="L1515" s="591"/>
    </row>
    <row r="1516" spans="3:12">
      <c r="C1516" s="588"/>
      <c r="L1516" s="591"/>
    </row>
    <row r="1517" spans="3:12">
      <c r="C1517" s="588"/>
      <c r="L1517" s="591"/>
    </row>
    <row r="1518" spans="3:12">
      <c r="C1518" s="588"/>
      <c r="L1518" s="591"/>
    </row>
    <row r="1519" spans="3:12">
      <c r="C1519" s="588"/>
      <c r="L1519" s="591"/>
    </row>
    <row r="1520" spans="3:12">
      <c r="C1520" s="588"/>
      <c r="L1520" s="591"/>
    </row>
    <row r="1521" spans="3:12">
      <c r="C1521" s="588"/>
      <c r="L1521" s="591"/>
    </row>
    <row r="1522" spans="3:12">
      <c r="C1522" s="588"/>
      <c r="L1522" s="591"/>
    </row>
    <row r="1523" spans="3:12">
      <c r="C1523" s="588"/>
      <c r="L1523" s="591"/>
    </row>
    <row r="1524" spans="3:12">
      <c r="C1524" s="588"/>
      <c r="L1524" s="591"/>
    </row>
    <row r="1525" spans="3:12">
      <c r="C1525" s="588"/>
      <c r="L1525" s="591"/>
    </row>
    <row r="1526" spans="3:12">
      <c r="C1526" s="588"/>
      <c r="L1526" s="591"/>
    </row>
    <row r="1527" spans="3:12">
      <c r="C1527" s="588"/>
      <c r="L1527" s="591"/>
    </row>
    <row r="1528" spans="3:12">
      <c r="C1528" s="588"/>
      <c r="L1528" s="591"/>
    </row>
    <row r="1529" spans="3:12">
      <c r="C1529" s="588"/>
      <c r="L1529" s="591"/>
    </row>
    <row r="1530" spans="3:12">
      <c r="C1530" s="588"/>
      <c r="L1530" s="591"/>
    </row>
    <row r="1531" spans="3:12">
      <c r="C1531" s="588"/>
      <c r="L1531" s="591"/>
    </row>
    <row r="1532" spans="3:12">
      <c r="C1532" s="588"/>
      <c r="L1532" s="591"/>
    </row>
    <row r="1533" spans="3:12">
      <c r="C1533" s="588"/>
      <c r="L1533" s="591"/>
    </row>
    <row r="1534" spans="3:12">
      <c r="C1534" s="588"/>
      <c r="L1534" s="591"/>
    </row>
    <row r="1535" spans="3:12">
      <c r="C1535" s="588"/>
      <c r="L1535" s="591"/>
    </row>
    <row r="1536" spans="3:12">
      <c r="C1536" s="588"/>
      <c r="L1536" s="591"/>
    </row>
    <row r="1537" spans="3:12">
      <c r="C1537" s="588"/>
      <c r="L1537" s="591"/>
    </row>
    <row r="1538" spans="3:12">
      <c r="C1538" s="588"/>
      <c r="L1538" s="591"/>
    </row>
    <row r="1539" spans="3:12">
      <c r="C1539" s="588"/>
      <c r="L1539" s="591"/>
    </row>
    <row r="1540" spans="3:12">
      <c r="C1540" s="588"/>
      <c r="L1540" s="591"/>
    </row>
    <row r="1541" spans="3:12">
      <c r="C1541" s="588"/>
      <c r="L1541" s="591"/>
    </row>
    <row r="1542" spans="3:12">
      <c r="C1542" s="588"/>
      <c r="L1542" s="591"/>
    </row>
    <row r="1543" spans="3:12">
      <c r="C1543" s="588"/>
      <c r="L1543" s="591"/>
    </row>
    <row r="1544" spans="3:12">
      <c r="C1544" s="588"/>
      <c r="L1544" s="591"/>
    </row>
    <row r="1545" spans="3:12">
      <c r="C1545" s="588"/>
      <c r="L1545" s="591"/>
    </row>
    <row r="1546" spans="3:12">
      <c r="C1546" s="588"/>
      <c r="L1546" s="591"/>
    </row>
    <row r="1547" spans="3:12">
      <c r="C1547" s="588"/>
      <c r="L1547" s="591"/>
    </row>
    <row r="1548" spans="3:12">
      <c r="C1548" s="588"/>
      <c r="L1548" s="591"/>
    </row>
    <row r="1549" spans="3:12">
      <c r="C1549" s="588"/>
      <c r="L1549" s="591"/>
    </row>
    <row r="1550" spans="3:12">
      <c r="C1550" s="588"/>
      <c r="L1550" s="591"/>
    </row>
    <row r="1551" spans="3:12">
      <c r="C1551" s="588"/>
      <c r="L1551" s="591"/>
    </row>
    <row r="1552" spans="3:12">
      <c r="C1552" s="588"/>
      <c r="L1552" s="591"/>
    </row>
    <row r="1553" spans="3:12">
      <c r="C1553" s="588"/>
      <c r="L1553" s="591"/>
    </row>
    <row r="1554" spans="3:12">
      <c r="C1554" s="588"/>
      <c r="L1554" s="591"/>
    </row>
    <row r="1555" spans="3:12">
      <c r="C1555" s="588"/>
      <c r="L1555" s="591"/>
    </row>
    <row r="1556" spans="3:12">
      <c r="C1556" s="588"/>
      <c r="L1556" s="591"/>
    </row>
    <row r="1557" spans="3:12">
      <c r="C1557" s="588"/>
      <c r="L1557" s="591"/>
    </row>
    <row r="1558" spans="3:12">
      <c r="C1558" s="588"/>
      <c r="L1558" s="591"/>
    </row>
    <row r="1559" spans="3:12">
      <c r="C1559" s="588"/>
      <c r="L1559" s="591"/>
    </row>
    <row r="1560" spans="3:12">
      <c r="C1560" s="588"/>
      <c r="L1560" s="591"/>
    </row>
    <row r="1561" spans="3:12">
      <c r="C1561" s="588"/>
      <c r="L1561" s="591"/>
    </row>
    <row r="1562" spans="3:12">
      <c r="C1562" s="588"/>
      <c r="L1562" s="591"/>
    </row>
    <row r="1563" spans="3:12">
      <c r="C1563" s="588"/>
      <c r="L1563" s="591"/>
    </row>
    <row r="1564" spans="3:12">
      <c r="C1564" s="588"/>
      <c r="L1564" s="591"/>
    </row>
    <row r="1565" spans="3:12">
      <c r="C1565" s="588"/>
      <c r="L1565" s="591"/>
    </row>
    <row r="1566" spans="3:12">
      <c r="C1566" s="588"/>
      <c r="L1566" s="591"/>
    </row>
    <row r="1567" spans="3:12">
      <c r="C1567" s="588"/>
      <c r="L1567" s="591"/>
    </row>
    <row r="1568" spans="3:12">
      <c r="C1568" s="588"/>
      <c r="L1568" s="591"/>
    </row>
    <row r="1569" spans="3:12">
      <c r="C1569" s="588"/>
      <c r="L1569" s="591"/>
    </row>
    <row r="1570" spans="3:12">
      <c r="C1570" s="588"/>
      <c r="L1570" s="591"/>
    </row>
    <row r="1571" spans="3:12">
      <c r="C1571" s="588"/>
      <c r="L1571" s="591"/>
    </row>
    <row r="1572" spans="3:12">
      <c r="C1572" s="588"/>
      <c r="L1572" s="591"/>
    </row>
    <row r="1573" spans="3:12">
      <c r="C1573" s="588"/>
      <c r="L1573" s="591"/>
    </row>
    <row r="1574" spans="3:12">
      <c r="C1574" s="588"/>
      <c r="L1574" s="591"/>
    </row>
    <row r="1575" spans="3:12">
      <c r="C1575" s="588"/>
      <c r="L1575" s="591"/>
    </row>
    <row r="1576" spans="3:12">
      <c r="C1576" s="588"/>
      <c r="L1576" s="591"/>
    </row>
    <row r="1577" spans="3:12">
      <c r="C1577" s="588"/>
      <c r="L1577" s="591"/>
    </row>
    <row r="1578" spans="3:12">
      <c r="C1578" s="588"/>
      <c r="L1578" s="591"/>
    </row>
    <row r="1579" spans="3:12">
      <c r="C1579" s="588"/>
      <c r="L1579" s="591"/>
    </row>
    <row r="1580" spans="3:12">
      <c r="C1580" s="588"/>
      <c r="L1580" s="591"/>
    </row>
    <row r="1581" spans="3:12">
      <c r="C1581" s="588"/>
      <c r="L1581" s="591"/>
    </row>
    <row r="1582" spans="3:12">
      <c r="C1582" s="588"/>
      <c r="L1582" s="591"/>
    </row>
    <row r="1583" spans="3:12">
      <c r="C1583" s="588"/>
      <c r="L1583" s="591"/>
    </row>
    <row r="1584" spans="3:12">
      <c r="C1584" s="588"/>
      <c r="L1584" s="591"/>
    </row>
    <row r="1585" spans="3:12">
      <c r="C1585" s="588"/>
      <c r="L1585" s="591"/>
    </row>
    <row r="1586" spans="3:12">
      <c r="C1586" s="588"/>
      <c r="L1586" s="591"/>
    </row>
    <row r="1587" spans="3:12">
      <c r="C1587" s="588"/>
      <c r="L1587" s="591"/>
    </row>
    <row r="1588" spans="3:12">
      <c r="C1588" s="588"/>
      <c r="L1588" s="591"/>
    </row>
    <row r="1589" spans="3:12">
      <c r="C1589" s="588"/>
      <c r="L1589" s="591"/>
    </row>
    <row r="1590" spans="3:12">
      <c r="C1590" s="588"/>
      <c r="L1590" s="591"/>
    </row>
    <row r="1591" spans="3:12">
      <c r="C1591" s="588"/>
      <c r="L1591" s="591"/>
    </row>
    <row r="1592" spans="3:12">
      <c r="C1592" s="588"/>
      <c r="L1592" s="591"/>
    </row>
    <row r="1593" spans="3:12">
      <c r="C1593" s="588"/>
      <c r="L1593" s="591"/>
    </row>
    <row r="1594" spans="3:12">
      <c r="C1594" s="588"/>
      <c r="L1594" s="591"/>
    </row>
    <row r="1595" spans="3:12">
      <c r="C1595" s="588"/>
      <c r="L1595" s="591"/>
    </row>
    <row r="1596" spans="3:12">
      <c r="C1596" s="588"/>
      <c r="L1596" s="591"/>
    </row>
    <row r="1597" spans="3:12">
      <c r="C1597" s="588"/>
      <c r="L1597" s="591"/>
    </row>
    <row r="1598" spans="3:12">
      <c r="C1598" s="588"/>
      <c r="L1598" s="591"/>
    </row>
    <row r="1599" spans="3:12">
      <c r="C1599" s="588"/>
      <c r="L1599" s="591"/>
    </row>
    <row r="1600" spans="3:12">
      <c r="C1600" s="588"/>
      <c r="L1600" s="591"/>
    </row>
    <row r="1601" spans="3:12">
      <c r="C1601" s="588"/>
      <c r="L1601" s="591"/>
    </row>
    <row r="1602" spans="3:12">
      <c r="C1602" s="588"/>
      <c r="L1602" s="591"/>
    </row>
    <row r="1603" spans="3:12">
      <c r="C1603" s="588"/>
      <c r="L1603" s="591"/>
    </row>
    <row r="1604" spans="3:12">
      <c r="C1604" s="588"/>
      <c r="L1604" s="591"/>
    </row>
    <row r="1605" spans="3:12">
      <c r="C1605" s="588"/>
      <c r="L1605" s="591"/>
    </row>
    <row r="1606" spans="3:12">
      <c r="C1606" s="588"/>
      <c r="L1606" s="591"/>
    </row>
    <row r="1607" spans="3:12">
      <c r="C1607" s="588"/>
      <c r="L1607" s="591"/>
    </row>
    <row r="1608" spans="3:12">
      <c r="C1608" s="588"/>
      <c r="L1608" s="591"/>
    </row>
    <row r="1609" spans="3:12">
      <c r="C1609" s="588"/>
      <c r="L1609" s="591"/>
    </row>
    <row r="1610" spans="3:12">
      <c r="C1610" s="588"/>
      <c r="L1610" s="591"/>
    </row>
    <row r="1611" spans="3:12">
      <c r="C1611" s="588"/>
      <c r="L1611" s="591"/>
    </row>
    <row r="1612" spans="3:12">
      <c r="C1612" s="588"/>
      <c r="L1612" s="591"/>
    </row>
    <row r="1613" spans="3:12">
      <c r="C1613" s="588"/>
      <c r="L1613" s="591"/>
    </row>
    <row r="1614" spans="3:12">
      <c r="C1614" s="588"/>
      <c r="L1614" s="591"/>
    </row>
    <row r="1615" spans="3:12">
      <c r="C1615" s="588"/>
      <c r="L1615" s="591"/>
    </row>
    <row r="1616" spans="3:12">
      <c r="C1616" s="588"/>
      <c r="L1616" s="591"/>
    </row>
    <row r="1617" spans="3:12">
      <c r="C1617" s="588"/>
      <c r="L1617" s="591"/>
    </row>
    <row r="1618" spans="3:12">
      <c r="C1618" s="588"/>
      <c r="L1618" s="591"/>
    </row>
    <row r="1619" spans="3:12">
      <c r="C1619" s="588"/>
      <c r="L1619" s="591"/>
    </row>
    <row r="1620" spans="3:12">
      <c r="C1620" s="588"/>
      <c r="L1620" s="591"/>
    </row>
    <row r="1621" spans="3:12">
      <c r="C1621" s="588"/>
      <c r="L1621" s="591"/>
    </row>
    <row r="1622" spans="3:12">
      <c r="C1622" s="588"/>
      <c r="L1622" s="591"/>
    </row>
    <row r="1623" spans="3:12">
      <c r="C1623" s="588"/>
      <c r="L1623" s="591"/>
    </row>
    <row r="1624" spans="3:12">
      <c r="C1624" s="588"/>
      <c r="L1624" s="591"/>
    </row>
    <row r="1625" spans="3:12">
      <c r="C1625" s="588"/>
      <c r="L1625" s="591"/>
    </row>
    <row r="1626" spans="3:12">
      <c r="C1626" s="588"/>
      <c r="L1626" s="591"/>
    </row>
    <row r="1627" spans="3:12">
      <c r="C1627" s="588"/>
      <c r="L1627" s="591"/>
    </row>
    <row r="1628" spans="3:12">
      <c r="C1628" s="588"/>
      <c r="L1628" s="591"/>
    </row>
    <row r="1629" spans="3:12">
      <c r="C1629" s="588"/>
      <c r="L1629" s="591"/>
    </row>
    <row r="1630" spans="3:12">
      <c r="C1630" s="588"/>
      <c r="L1630" s="591"/>
    </row>
    <row r="1631" spans="3:12">
      <c r="C1631" s="588"/>
      <c r="L1631" s="591"/>
    </row>
    <row r="1632" spans="3:12">
      <c r="C1632" s="588"/>
      <c r="L1632" s="591"/>
    </row>
    <row r="1633" spans="3:12">
      <c r="C1633" s="588"/>
      <c r="L1633" s="591"/>
    </row>
    <row r="1634" spans="3:12">
      <c r="C1634" s="588"/>
      <c r="L1634" s="591"/>
    </row>
    <row r="1635" spans="3:12">
      <c r="C1635" s="588"/>
      <c r="L1635" s="591"/>
    </row>
    <row r="1636" spans="3:12">
      <c r="C1636" s="588"/>
      <c r="L1636" s="591"/>
    </row>
    <row r="1637" spans="3:12">
      <c r="C1637" s="588"/>
      <c r="L1637" s="591"/>
    </row>
    <row r="1638" spans="3:12">
      <c r="C1638" s="588"/>
      <c r="L1638" s="591"/>
    </row>
    <row r="1639" spans="3:12">
      <c r="C1639" s="588"/>
      <c r="L1639" s="591"/>
    </row>
    <row r="1640" spans="3:12">
      <c r="C1640" s="588"/>
      <c r="L1640" s="591"/>
    </row>
    <row r="1641" spans="3:12">
      <c r="C1641" s="588"/>
      <c r="L1641" s="591"/>
    </row>
    <row r="1642" spans="3:12">
      <c r="C1642" s="588"/>
      <c r="L1642" s="591"/>
    </row>
    <row r="1643" spans="3:12">
      <c r="C1643" s="588"/>
      <c r="L1643" s="591"/>
    </row>
    <row r="1644" spans="3:12">
      <c r="C1644" s="588"/>
      <c r="L1644" s="591"/>
    </row>
    <row r="1645" spans="3:12">
      <c r="C1645" s="588"/>
      <c r="L1645" s="591"/>
    </row>
    <row r="1646" spans="3:12">
      <c r="C1646" s="588"/>
      <c r="L1646" s="591"/>
    </row>
    <row r="1647" spans="3:12">
      <c r="C1647" s="588"/>
      <c r="L1647" s="591"/>
    </row>
    <row r="1648" spans="3:12">
      <c r="C1648" s="588"/>
      <c r="L1648" s="591"/>
    </row>
    <row r="1649" spans="3:12">
      <c r="C1649" s="588"/>
      <c r="L1649" s="591"/>
    </row>
    <row r="1650" spans="3:12">
      <c r="C1650" s="588"/>
      <c r="L1650" s="591"/>
    </row>
    <row r="1651" spans="3:12">
      <c r="C1651" s="588"/>
      <c r="L1651" s="591"/>
    </row>
    <row r="1652" spans="3:12">
      <c r="C1652" s="588"/>
      <c r="L1652" s="591"/>
    </row>
    <row r="1653" spans="3:12">
      <c r="C1653" s="588"/>
      <c r="L1653" s="591"/>
    </row>
    <row r="1654" spans="3:12">
      <c r="C1654" s="588"/>
      <c r="L1654" s="591"/>
    </row>
    <row r="1655" spans="3:12">
      <c r="C1655" s="588"/>
      <c r="L1655" s="591"/>
    </row>
    <row r="1656" spans="3:12">
      <c r="C1656" s="588"/>
      <c r="L1656" s="591"/>
    </row>
    <row r="1657" spans="3:12">
      <c r="C1657" s="588"/>
      <c r="L1657" s="591"/>
    </row>
    <row r="1658" spans="3:12">
      <c r="C1658" s="588"/>
      <c r="L1658" s="591"/>
    </row>
    <row r="1659" spans="3:12">
      <c r="C1659" s="588"/>
      <c r="L1659" s="591"/>
    </row>
    <row r="1660" spans="3:12">
      <c r="C1660" s="588"/>
      <c r="L1660" s="591"/>
    </row>
    <row r="1661" spans="3:12">
      <c r="C1661" s="588"/>
      <c r="L1661" s="591"/>
    </row>
    <row r="1662" spans="3:12">
      <c r="C1662" s="588"/>
      <c r="L1662" s="591"/>
    </row>
    <row r="1663" spans="3:12">
      <c r="C1663" s="588"/>
      <c r="L1663" s="591"/>
    </row>
    <row r="1664" spans="3:12">
      <c r="C1664" s="588"/>
      <c r="L1664" s="591"/>
    </row>
    <row r="1665" spans="3:12">
      <c r="C1665" s="588"/>
      <c r="L1665" s="591"/>
    </row>
    <row r="1666" spans="3:12">
      <c r="C1666" s="588"/>
      <c r="L1666" s="591"/>
    </row>
    <row r="1667" spans="3:12">
      <c r="C1667" s="588"/>
      <c r="L1667" s="591"/>
    </row>
    <row r="1668" spans="3:12">
      <c r="C1668" s="588"/>
      <c r="L1668" s="591"/>
    </row>
    <row r="1669" spans="3:12">
      <c r="C1669" s="588"/>
      <c r="L1669" s="591"/>
    </row>
    <row r="1670" spans="3:12">
      <c r="C1670" s="588"/>
      <c r="L1670" s="591"/>
    </row>
    <row r="1671" spans="3:12">
      <c r="C1671" s="588"/>
      <c r="L1671" s="591"/>
    </row>
    <row r="1672" spans="3:12">
      <c r="C1672" s="588"/>
      <c r="L1672" s="591"/>
    </row>
    <row r="1673" spans="3:12">
      <c r="C1673" s="588"/>
      <c r="L1673" s="591"/>
    </row>
    <row r="1674" spans="3:12">
      <c r="C1674" s="588"/>
      <c r="L1674" s="591"/>
    </row>
    <row r="1675" spans="3:12">
      <c r="C1675" s="588"/>
      <c r="L1675" s="591"/>
    </row>
    <row r="1676" spans="3:12">
      <c r="C1676" s="588"/>
      <c r="L1676" s="591"/>
    </row>
    <row r="1677" spans="3:12">
      <c r="C1677" s="588"/>
      <c r="L1677" s="591"/>
    </row>
    <row r="1678" spans="3:12">
      <c r="C1678" s="588"/>
      <c r="L1678" s="591"/>
    </row>
    <row r="1679" spans="3:12">
      <c r="C1679" s="588"/>
      <c r="L1679" s="591"/>
    </row>
    <row r="1680" spans="3:12">
      <c r="C1680" s="588"/>
      <c r="L1680" s="591"/>
    </row>
    <row r="1681" spans="3:12">
      <c r="C1681" s="588"/>
      <c r="L1681" s="591"/>
    </row>
    <row r="1682" spans="3:12">
      <c r="C1682" s="588"/>
      <c r="L1682" s="591"/>
    </row>
    <row r="1683" spans="3:12">
      <c r="C1683" s="588"/>
      <c r="L1683" s="591"/>
    </row>
    <row r="1684" spans="3:12">
      <c r="C1684" s="588"/>
      <c r="L1684" s="591"/>
    </row>
    <row r="1685" spans="3:12">
      <c r="C1685" s="588"/>
      <c r="L1685" s="591"/>
    </row>
    <row r="1686" spans="3:12">
      <c r="C1686" s="588"/>
      <c r="L1686" s="591"/>
    </row>
    <row r="1687" spans="3:12">
      <c r="C1687" s="588"/>
      <c r="L1687" s="591"/>
    </row>
    <row r="1688" spans="3:12">
      <c r="C1688" s="588"/>
      <c r="L1688" s="591"/>
    </row>
    <row r="1689" spans="3:12">
      <c r="C1689" s="588"/>
      <c r="L1689" s="591"/>
    </row>
    <row r="1690" spans="3:12">
      <c r="C1690" s="588"/>
      <c r="L1690" s="591"/>
    </row>
    <row r="1691" spans="3:12">
      <c r="C1691" s="588"/>
      <c r="L1691" s="591"/>
    </row>
    <row r="1692" spans="3:12">
      <c r="C1692" s="588"/>
      <c r="L1692" s="591"/>
    </row>
    <row r="1693" spans="3:12">
      <c r="C1693" s="588"/>
      <c r="L1693" s="591"/>
    </row>
    <row r="1694" spans="3:12">
      <c r="C1694" s="588"/>
      <c r="L1694" s="591"/>
    </row>
    <row r="1695" spans="3:12">
      <c r="C1695" s="588"/>
      <c r="L1695" s="591"/>
    </row>
    <row r="1696" spans="3:12">
      <c r="C1696" s="588"/>
      <c r="L1696" s="591"/>
    </row>
    <row r="1697" spans="3:12">
      <c r="C1697" s="588"/>
      <c r="L1697" s="591"/>
    </row>
    <row r="1698" spans="3:12">
      <c r="C1698" s="588"/>
      <c r="L1698" s="591"/>
    </row>
    <row r="1699" spans="3:12">
      <c r="C1699" s="588"/>
      <c r="L1699" s="591"/>
    </row>
    <row r="1700" spans="3:12">
      <c r="C1700" s="588"/>
      <c r="L1700" s="591"/>
    </row>
    <row r="1701" spans="3:12">
      <c r="C1701" s="588"/>
      <c r="L1701" s="591"/>
    </row>
    <row r="1702" spans="3:12">
      <c r="C1702" s="588"/>
      <c r="L1702" s="591"/>
    </row>
    <row r="1703" spans="3:12">
      <c r="C1703" s="588"/>
      <c r="L1703" s="591"/>
    </row>
    <row r="1704" spans="3:12">
      <c r="C1704" s="588"/>
      <c r="L1704" s="591"/>
    </row>
    <row r="1705" spans="3:12">
      <c r="C1705" s="588"/>
      <c r="L1705" s="591"/>
    </row>
    <row r="1706" spans="3:12">
      <c r="C1706" s="588"/>
      <c r="L1706" s="591"/>
    </row>
    <row r="1707" spans="3:12">
      <c r="C1707" s="588"/>
      <c r="L1707" s="591"/>
    </row>
    <row r="1708" spans="3:12">
      <c r="C1708" s="588"/>
      <c r="L1708" s="591"/>
    </row>
    <row r="1709" spans="3:12">
      <c r="C1709" s="588"/>
      <c r="L1709" s="591"/>
    </row>
    <row r="1710" spans="3:12">
      <c r="C1710" s="588"/>
      <c r="L1710" s="591"/>
    </row>
    <row r="1711" spans="3:12">
      <c r="C1711" s="588"/>
      <c r="L1711" s="591"/>
    </row>
    <row r="1712" spans="3:12">
      <c r="C1712" s="588"/>
      <c r="L1712" s="591"/>
    </row>
    <row r="1713" spans="3:12">
      <c r="C1713" s="588"/>
      <c r="L1713" s="591"/>
    </row>
    <row r="1714" spans="3:12">
      <c r="C1714" s="588"/>
      <c r="L1714" s="591"/>
    </row>
    <row r="1715" spans="3:12">
      <c r="C1715" s="588"/>
      <c r="L1715" s="591"/>
    </row>
    <row r="1716" spans="3:12">
      <c r="C1716" s="588"/>
      <c r="L1716" s="591"/>
    </row>
    <row r="1717" spans="3:12">
      <c r="C1717" s="588"/>
      <c r="L1717" s="591"/>
    </row>
    <row r="1718" spans="3:12">
      <c r="C1718" s="588"/>
      <c r="L1718" s="591"/>
    </row>
    <row r="1719" spans="3:12">
      <c r="C1719" s="588"/>
      <c r="L1719" s="591"/>
    </row>
    <row r="1720" spans="3:12">
      <c r="C1720" s="588"/>
      <c r="L1720" s="591"/>
    </row>
    <row r="1721" spans="3:12">
      <c r="C1721" s="588"/>
      <c r="L1721" s="591"/>
    </row>
    <row r="1722" spans="3:12">
      <c r="C1722" s="588"/>
      <c r="L1722" s="591"/>
    </row>
    <row r="1723" spans="3:12">
      <c r="C1723" s="588"/>
      <c r="L1723" s="591"/>
    </row>
    <row r="1724" spans="3:12">
      <c r="C1724" s="588"/>
      <c r="L1724" s="591"/>
    </row>
    <row r="1725" spans="3:12">
      <c r="C1725" s="588"/>
      <c r="L1725" s="591"/>
    </row>
    <row r="1726" spans="3:12">
      <c r="C1726" s="588"/>
      <c r="L1726" s="591"/>
    </row>
    <row r="1727" spans="3:12">
      <c r="C1727" s="588"/>
      <c r="L1727" s="591"/>
    </row>
    <row r="1728" spans="3:12">
      <c r="C1728" s="588"/>
      <c r="L1728" s="591"/>
    </row>
    <row r="1729" spans="3:12">
      <c r="C1729" s="588"/>
      <c r="L1729" s="591"/>
    </row>
    <row r="1730" spans="3:12">
      <c r="C1730" s="588"/>
      <c r="L1730" s="591"/>
    </row>
    <row r="1731" spans="3:12">
      <c r="C1731" s="588"/>
      <c r="L1731" s="591"/>
    </row>
    <row r="1732" spans="3:12">
      <c r="C1732" s="588"/>
      <c r="L1732" s="591"/>
    </row>
    <row r="1733" spans="3:12">
      <c r="C1733" s="588"/>
      <c r="L1733" s="591"/>
    </row>
    <row r="1734" spans="3:12">
      <c r="C1734" s="588"/>
      <c r="L1734" s="591"/>
    </row>
    <row r="1735" spans="3:12">
      <c r="C1735" s="588"/>
      <c r="L1735" s="591"/>
    </row>
    <row r="1736" spans="3:12">
      <c r="C1736" s="588"/>
      <c r="L1736" s="591"/>
    </row>
    <row r="1737" spans="3:12">
      <c r="C1737" s="588"/>
      <c r="L1737" s="591"/>
    </row>
    <row r="1738" spans="3:12">
      <c r="C1738" s="588"/>
      <c r="L1738" s="591"/>
    </row>
    <row r="1739" spans="3:12">
      <c r="C1739" s="588"/>
      <c r="L1739" s="591"/>
    </row>
    <row r="1740" spans="3:12">
      <c r="C1740" s="588"/>
      <c r="L1740" s="591"/>
    </row>
    <row r="1741" spans="3:12">
      <c r="C1741" s="588"/>
      <c r="L1741" s="591"/>
    </row>
    <row r="1742" spans="3:12">
      <c r="C1742" s="588"/>
      <c r="L1742" s="591"/>
    </row>
    <row r="1743" spans="3:12">
      <c r="C1743" s="588"/>
      <c r="L1743" s="591"/>
    </row>
    <row r="1744" spans="3:12">
      <c r="C1744" s="588"/>
      <c r="L1744" s="591"/>
    </row>
    <row r="1745" spans="3:12">
      <c r="C1745" s="588"/>
      <c r="L1745" s="591"/>
    </row>
    <row r="1746" spans="3:12">
      <c r="C1746" s="588"/>
      <c r="L1746" s="591"/>
    </row>
    <row r="1747" spans="3:12">
      <c r="C1747" s="588"/>
      <c r="L1747" s="591"/>
    </row>
    <row r="1748" spans="3:12">
      <c r="C1748" s="588"/>
      <c r="L1748" s="591"/>
    </row>
    <row r="1749" spans="3:12">
      <c r="C1749" s="588"/>
      <c r="L1749" s="591"/>
    </row>
    <row r="1750" spans="3:12">
      <c r="C1750" s="588"/>
      <c r="L1750" s="591"/>
    </row>
    <row r="1751" spans="3:12">
      <c r="C1751" s="588"/>
      <c r="L1751" s="591"/>
    </row>
    <row r="1752" spans="3:12">
      <c r="C1752" s="588"/>
      <c r="L1752" s="591"/>
    </row>
    <row r="1753" spans="3:12">
      <c r="C1753" s="588"/>
      <c r="L1753" s="591"/>
    </row>
    <row r="1754" spans="3:12">
      <c r="C1754" s="588"/>
      <c r="L1754" s="591"/>
    </row>
    <row r="1755" spans="3:12">
      <c r="C1755" s="588"/>
      <c r="L1755" s="591"/>
    </row>
    <row r="1756" spans="3:12">
      <c r="C1756" s="588"/>
      <c r="L1756" s="591"/>
    </row>
    <row r="1757" spans="3:12">
      <c r="C1757" s="588"/>
      <c r="L1757" s="591"/>
    </row>
    <row r="1758" spans="3:12">
      <c r="C1758" s="588"/>
      <c r="L1758" s="591"/>
    </row>
    <row r="1759" spans="3:12">
      <c r="C1759" s="588"/>
      <c r="L1759" s="591"/>
    </row>
    <row r="1760" spans="3:12">
      <c r="C1760" s="588"/>
      <c r="L1760" s="591"/>
    </row>
    <row r="1761" spans="3:12">
      <c r="C1761" s="588"/>
      <c r="L1761" s="591"/>
    </row>
    <row r="1762" spans="3:12">
      <c r="C1762" s="588"/>
      <c r="L1762" s="591"/>
    </row>
    <row r="1763" spans="3:12">
      <c r="C1763" s="588"/>
      <c r="L1763" s="591"/>
    </row>
    <row r="1764" spans="3:12">
      <c r="C1764" s="588"/>
      <c r="L1764" s="591"/>
    </row>
    <row r="1765" spans="3:12">
      <c r="C1765" s="588"/>
      <c r="L1765" s="591"/>
    </row>
    <row r="1766" spans="3:12">
      <c r="C1766" s="588"/>
      <c r="L1766" s="591"/>
    </row>
    <row r="1767" spans="3:12">
      <c r="C1767" s="588"/>
      <c r="L1767" s="591"/>
    </row>
    <row r="1768" spans="3:12">
      <c r="C1768" s="588"/>
      <c r="L1768" s="591"/>
    </row>
    <row r="1769" spans="3:12">
      <c r="C1769" s="588"/>
      <c r="L1769" s="591"/>
    </row>
    <row r="1770" spans="3:12">
      <c r="C1770" s="588"/>
      <c r="L1770" s="591"/>
    </row>
    <row r="1771" spans="3:12">
      <c r="C1771" s="588"/>
      <c r="L1771" s="591"/>
    </row>
    <row r="1772" spans="3:12">
      <c r="C1772" s="588"/>
      <c r="L1772" s="591"/>
    </row>
    <row r="1773" spans="3:12">
      <c r="C1773" s="588"/>
      <c r="L1773" s="591"/>
    </row>
    <row r="1774" spans="3:12">
      <c r="C1774" s="588"/>
      <c r="L1774" s="591"/>
    </row>
    <row r="1775" spans="3:12">
      <c r="C1775" s="588"/>
      <c r="L1775" s="591"/>
    </row>
    <row r="1776" spans="3:12">
      <c r="C1776" s="588"/>
      <c r="L1776" s="591"/>
    </row>
    <row r="1777" spans="3:12">
      <c r="C1777" s="588"/>
      <c r="L1777" s="591"/>
    </row>
    <row r="1778" spans="3:12">
      <c r="C1778" s="588"/>
      <c r="L1778" s="591"/>
    </row>
    <row r="1779" spans="3:12">
      <c r="C1779" s="588"/>
      <c r="L1779" s="591"/>
    </row>
    <row r="1780" spans="3:12">
      <c r="C1780" s="588"/>
      <c r="L1780" s="591"/>
    </row>
    <row r="1781" spans="3:12">
      <c r="C1781" s="588"/>
      <c r="L1781" s="591"/>
    </row>
    <row r="1782" spans="3:12">
      <c r="C1782" s="588"/>
      <c r="L1782" s="591"/>
    </row>
    <row r="1783" spans="3:12">
      <c r="C1783" s="588"/>
      <c r="L1783" s="591"/>
    </row>
    <row r="1784" spans="3:12">
      <c r="C1784" s="588"/>
      <c r="L1784" s="591"/>
    </row>
    <row r="1785" spans="3:12">
      <c r="C1785" s="588"/>
      <c r="L1785" s="591"/>
    </row>
    <row r="1786" spans="3:12">
      <c r="C1786" s="588"/>
      <c r="L1786" s="591"/>
    </row>
    <row r="1787" spans="3:12">
      <c r="C1787" s="588"/>
      <c r="L1787" s="591"/>
    </row>
    <row r="1788" spans="3:12">
      <c r="C1788" s="588"/>
      <c r="L1788" s="591"/>
    </row>
    <row r="1789" spans="3:12">
      <c r="C1789" s="588"/>
      <c r="L1789" s="591"/>
    </row>
    <row r="1790" spans="3:12">
      <c r="C1790" s="588"/>
      <c r="L1790" s="591"/>
    </row>
    <row r="1791" spans="3:12">
      <c r="C1791" s="588"/>
      <c r="L1791" s="591"/>
    </row>
    <row r="1792" spans="3:12">
      <c r="C1792" s="588"/>
      <c r="L1792" s="591"/>
    </row>
    <row r="1793" spans="3:12">
      <c r="C1793" s="588"/>
      <c r="L1793" s="591"/>
    </row>
    <row r="1794" spans="3:12">
      <c r="C1794" s="588"/>
      <c r="L1794" s="591"/>
    </row>
    <row r="1795" spans="3:12">
      <c r="C1795" s="588"/>
      <c r="L1795" s="591"/>
    </row>
    <row r="1796" spans="3:12">
      <c r="C1796" s="588"/>
      <c r="L1796" s="591"/>
    </row>
    <row r="1797" spans="3:12">
      <c r="C1797" s="588"/>
      <c r="L1797" s="591"/>
    </row>
    <row r="1798" spans="3:12">
      <c r="C1798" s="588"/>
      <c r="L1798" s="591"/>
    </row>
    <row r="1799" spans="3:12">
      <c r="C1799" s="588"/>
      <c r="L1799" s="591"/>
    </row>
    <row r="1800" spans="3:12">
      <c r="C1800" s="588"/>
      <c r="L1800" s="591"/>
    </row>
    <row r="1801" spans="3:12">
      <c r="C1801" s="588"/>
      <c r="L1801" s="591"/>
    </row>
    <row r="1802" spans="3:12">
      <c r="C1802" s="588"/>
      <c r="L1802" s="591"/>
    </row>
    <row r="1803" spans="3:12">
      <c r="C1803" s="588"/>
      <c r="L1803" s="591"/>
    </row>
    <row r="1804" spans="3:12">
      <c r="C1804" s="588"/>
      <c r="L1804" s="591"/>
    </row>
    <row r="1805" spans="3:12">
      <c r="C1805" s="588"/>
      <c r="L1805" s="591"/>
    </row>
    <row r="1806" spans="3:12">
      <c r="C1806" s="588"/>
      <c r="L1806" s="591"/>
    </row>
    <row r="1807" spans="3:12">
      <c r="C1807" s="588"/>
      <c r="L1807" s="591"/>
    </row>
    <row r="1808" spans="3:12">
      <c r="C1808" s="588"/>
      <c r="L1808" s="591"/>
    </row>
    <row r="1809" spans="3:12">
      <c r="C1809" s="588"/>
      <c r="L1809" s="591"/>
    </row>
    <row r="1810" spans="3:12">
      <c r="C1810" s="588"/>
      <c r="L1810" s="591"/>
    </row>
    <row r="1811" spans="3:12">
      <c r="C1811" s="588"/>
      <c r="L1811" s="591"/>
    </row>
    <row r="1812" spans="3:12">
      <c r="C1812" s="588"/>
      <c r="L1812" s="591"/>
    </row>
    <row r="1813" spans="3:12">
      <c r="C1813" s="588"/>
      <c r="L1813" s="591"/>
    </row>
    <row r="1814" spans="3:12">
      <c r="C1814" s="588"/>
      <c r="L1814" s="591"/>
    </row>
    <row r="1815" spans="3:12">
      <c r="C1815" s="588"/>
      <c r="L1815" s="591"/>
    </row>
    <row r="1816" spans="3:12">
      <c r="C1816" s="588"/>
      <c r="L1816" s="591"/>
    </row>
    <row r="1817" spans="3:12">
      <c r="C1817" s="588"/>
      <c r="L1817" s="591"/>
    </row>
    <row r="1818" spans="3:12">
      <c r="C1818" s="588"/>
      <c r="L1818" s="591"/>
    </row>
    <row r="1819" spans="3:12">
      <c r="C1819" s="588"/>
      <c r="L1819" s="591"/>
    </row>
    <row r="1820" spans="3:12">
      <c r="C1820" s="588"/>
      <c r="L1820" s="591"/>
    </row>
    <row r="1821" spans="3:12">
      <c r="C1821" s="588"/>
      <c r="L1821" s="591"/>
    </row>
    <row r="1822" spans="3:12">
      <c r="C1822" s="588"/>
      <c r="L1822" s="591"/>
    </row>
    <row r="1823" spans="3:12">
      <c r="C1823" s="588"/>
      <c r="L1823" s="591"/>
    </row>
    <row r="1824" spans="3:12">
      <c r="C1824" s="588"/>
      <c r="L1824" s="591"/>
    </row>
    <row r="1825" spans="3:12">
      <c r="C1825" s="588"/>
      <c r="L1825" s="591"/>
    </row>
    <row r="1826" spans="3:12">
      <c r="C1826" s="588"/>
      <c r="L1826" s="591"/>
    </row>
    <row r="1827" spans="3:12">
      <c r="C1827" s="588"/>
      <c r="L1827" s="591"/>
    </row>
    <row r="1828" spans="3:12">
      <c r="C1828" s="588"/>
      <c r="L1828" s="591"/>
    </row>
    <row r="1829" spans="3:12">
      <c r="C1829" s="588"/>
      <c r="L1829" s="591"/>
    </row>
    <row r="1830" spans="3:12">
      <c r="C1830" s="588"/>
      <c r="L1830" s="591"/>
    </row>
    <row r="1831" spans="3:12">
      <c r="C1831" s="588"/>
      <c r="L1831" s="591"/>
    </row>
    <row r="1832" spans="3:12">
      <c r="C1832" s="588"/>
      <c r="L1832" s="591"/>
    </row>
    <row r="1833" spans="3:12">
      <c r="C1833" s="588"/>
      <c r="L1833" s="591"/>
    </row>
    <row r="1834" spans="3:12">
      <c r="C1834" s="588"/>
      <c r="L1834" s="591"/>
    </row>
    <row r="1835" spans="3:12">
      <c r="C1835" s="588"/>
      <c r="L1835" s="591"/>
    </row>
    <row r="1836" spans="3:12">
      <c r="C1836" s="588"/>
      <c r="L1836" s="591"/>
    </row>
    <row r="1837" spans="3:12">
      <c r="C1837" s="588"/>
      <c r="L1837" s="591"/>
    </row>
    <row r="1838" spans="3:12">
      <c r="C1838" s="588"/>
      <c r="L1838" s="591"/>
    </row>
    <row r="1839" spans="3:12">
      <c r="C1839" s="588"/>
      <c r="L1839" s="591"/>
    </row>
    <row r="1840" spans="3:12">
      <c r="C1840" s="588"/>
      <c r="L1840" s="591"/>
    </row>
    <row r="1841" spans="3:12">
      <c r="C1841" s="588"/>
      <c r="L1841" s="591"/>
    </row>
    <row r="1842" spans="3:12">
      <c r="C1842" s="588"/>
      <c r="L1842" s="591"/>
    </row>
    <row r="1843" spans="3:12">
      <c r="C1843" s="588"/>
      <c r="L1843" s="591"/>
    </row>
    <row r="1844" spans="3:12">
      <c r="C1844" s="588"/>
      <c r="L1844" s="591"/>
    </row>
    <row r="1845" spans="3:12">
      <c r="C1845" s="588"/>
      <c r="L1845" s="591"/>
    </row>
    <row r="1846" spans="3:12">
      <c r="C1846" s="588"/>
      <c r="L1846" s="591"/>
    </row>
    <row r="1847" spans="3:12">
      <c r="C1847" s="588"/>
      <c r="L1847" s="591"/>
    </row>
    <row r="1848" spans="3:12">
      <c r="C1848" s="588"/>
      <c r="L1848" s="591"/>
    </row>
    <row r="1849" spans="3:12">
      <c r="C1849" s="588"/>
      <c r="L1849" s="591"/>
    </row>
    <row r="1850" spans="3:12">
      <c r="C1850" s="588"/>
      <c r="L1850" s="591"/>
    </row>
    <row r="1851" spans="3:12">
      <c r="C1851" s="588"/>
      <c r="L1851" s="591"/>
    </row>
    <row r="1852" spans="3:12">
      <c r="C1852" s="588"/>
      <c r="L1852" s="591"/>
    </row>
    <row r="1853" spans="3:12">
      <c r="C1853" s="588"/>
      <c r="L1853" s="591"/>
    </row>
    <row r="1854" spans="3:12">
      <c r="C1854" s="588"/>
      <c r="L1854" s="591"/>
    </row>
    <row r="1855" spans="3:12">
      <c r="C1855" s="588"/>
      <c r="L1855" s="591"/>
    </row>
    <row r="1856" spans="3:12">
      <c r="C1856" s="588"/>
      <c r="L1856" s="591"/>
    </row>
    <row r="1857" spans="3:12">
      <c r="C1857" s="588"/>
      <c r="L1857" s="591"/>
    </row>
    <row r="1858" spans="3:12">
      <c r="C1858" s="588"/>
      <c r="L1858" s="591"/>
    </row>
    <row r="1859" spans="3:12">
      <c r="C1859" s="588"/>
      <c r="L1859" s="591"/>
    </row>
    <row r="1860" spans="3:12">
      <c r="C1860" s="588"/>
      <c r="L1860" s="591"/>
    </row>
    <row r="1861" spans="3:12">
      <c r="C1861" s="588"/>
      <c r="L1861" s="591"/>
    </row>
    <row r="1862" spans="3:12">
      <c r="C1862" s="588"/>
      <c r="L1862" s="591"/>
    </row>
    <row r="1863" spans="3:12">
      <c r="C1863" s="588"/>
      <c r="L1863" s="591"/>
    </row>
    <row r="1864" spans="3:12">
      <c r="C1864" s="588"/>
      <c r="L1864" s="591"/>
    </row>
    <row r="1865" spans="3:12">
      <c r="C1865" s="588"/>
      <c r="L1865" s="591"/>
    </row>
    <row r="1866" spans="3:12">
      <c r="C1866" s="588"/>
      <c r="L1866" s="591"/>
    </row>
    <row r="1867" spans="3:12">
      <c r="C1867" s="588"/>
      <c r="L1867" s="591"/>
    </row>
    <row r="1868" spans="3:12">
      <c r="C1868" s="588"/>
      <c r="L1868" s="591"/>
    </row>
    <row r="1869" spans="3:12">
      <c r="C1869" s="588"/>
      <c r="L1869" s="591"/>
    </row>
    <row r="1870" spans="3:12">
      <c r="C1870" s="588"/>
      <c r="L1870" s="591"/>
    </row>
    <row r="1871" spans="3:12">
      <c r="C1871" s="588"/>
      <c r="L1871" s="591"/>
    </row>
    <row r="1872" spans="3:12">
      <c r="C1872" s="588"/>
      <c r="L1872" s="591"/>
    </row>
    <row r="1873" spans="3:12">
      <c r="C1873" s="588"/>
      <c r="L1873" s="591"/>
    </row>
    <row r="1874" spans="3:12">
      <c r="C1874" s="588"/>
      <c r="L1874" s="591"/>
    </row>
    <row r="1875" spans="3:12">
      <c r="C1875" s="588"/>
      <c r="L1875" s="591"/>
    </row>
    <row r="1876" spans="3:12">
      <c r="C1876" s="588"/>
      <c r="L1876" s="591"/>
    </row>
    <row r="1877" spans="3:12">
      <c r="C1877" s="588"/>
      <c r="L1877" s="591"/>
    </row>
    <row r="1878" spans="3:12">
      <c r="C1878" s="588"/>
      <c r="L1878" s="591"/>
    </row>
    <row r="1879" spans="3:12">
      <c r="C1879" s="588"/>
      <c r="L1879" s="591"/>
    </row>
    <row r="1880" spans="3:12">
      <c r="C1880" s="588"/>
      <c r="L1880" s="591"/>
    </row>
    <row r="1881" spans="3:12">
      <c r="C1881" s="588"/>
      <c r="L1881" s="591"/>
    </row>
    <row r="1882" spans="3:12">
      <c r="C1882" s="588"/>
      <c r="L1882" s="591"/>
    </row>
    <row r="1883" spans="3:12">
      <c r="C1883" s="588"/>
      <c r="L1883" s="591"/>
    </row>
    <row r="1884" spans="3:12">
      <c r="C1884" s="588"/>
      <c r="L1884" s="591"/>
    </row>
    <row r="1885" spans="3:12">
      <c r="C1885" s="588"/>
      <c r="L1885" s="591"/>
    </row>
    <row r="1886" spans="3:12">
      <c r="C1886" s="588"/>
      <c r="L1886" s="591"/>
    </row>
    <row r="1887" spans="3:12">
      <c r="C1887" s="588"/>
      <c r="L1887" s="591"/>
    </row>
    <row r="1888" spans="3:12">
      <c r="C1888" s="588"/>
      <c r="L1888" s="591"/>
    </row>
    <row r="1889" spans="3:12">
      <c r="C1889" s="588"/>
      <c r="L1889" s="591"/>
    </row>
    <row r="1890" spans="3:12">
      <c r="C1890" s="588"/>
      <c r="L1890" s="591"/>
    </row>
    <row r="1891" spans="3:12">
      <c r="C1891" s="588"/>
      <c r="L1891" s="591"/>
    </row>
    <row r="1892" spans="3:12">
      <c r="C1892" s="588"/>
      <c r="L1892" s="591"/>
    </row>
    <row r="1893" spans="3:12">
      <c r="C1893" s="588"/>
      <c r="L1893" s="591"/>
    </row>
    <row r="1894" spans="3:12">
      <c r="C1894" s="588"/>
      <c r="L1894" s="591"/>
    </row>
    <row r="1895" spans="3:12">
      <c r="C1895" s="588"/>
      <c r="L1895" s="591"/>
    </row>
    <row r="1896" spans="3:12">
      <c r="C1896" s="588"/>
      <c r="L1896" s="591"/>
    </row>
    <row r="1897" spans="3:12">
      <c r="C1897" s="588"/>
      <c r="L1897" s="591"/>
    </row>
    <row r="1898" spans="3:12">
      <c r="C1898" s="588"/>
      <c r="L1898" s="591"/>
    </row>
    <row r="1899" spans="3:12">
      <c r="C1899" s="588"/>
      <c r="L1899" s="591"/>
    </row>
    <row r="1900" spans="3:12">
      <c r="C1900" s="588"/>
      <c r="L1900" s="591"/>
    </row>
    <row r="1901" spans="3:12">
      <c r="C1901" s="588"/>
      <c r="L1901" s="591"/>
    </row>
    <row r="1902" spans="3:12">
      <c r="C1902" s="588"/>
      <c r="L1902" s="591"/>
    </row>
    <row r="1903" spans="3:12">
      <c r="C1903" s="588"/>
      <c r="L1903" s="591"/>
    </row>
    <row r="1904" spans="3:12">
      <c r="C1904" s="588"/>
      <c r="L1904" s="591"/>
    </row>
    <row r="1905" spans="3:12">
      <c r="C1905" s="588"/>
      <c r="L1905" s="591"/>
    </row>
    <row r="1906" spans="3:12">
      <c r="C1906" s="588"/>
      <c r="L1906" s="591"/>
    </row>
    <row r="1907" spans="3:12">
      <c r="C1907" s="588"/>
      <c r="L1907" s="591"/>
    </row>
    <row r="1908" spans="3:12">
      <c r="C1908" s="588"/>
      <c r="L1908" s="591"/>
    </row>
    <row r="1909" spans="3:12">
      <c r="C1909" s="588"/>
      <c r="L1909" s="591"/>
    </row>
    <row r="1910" spans="3:12">
      <c r="C1910" s="588"/>
      <c r="L1910" s="591"/>
    </row>
    <row r="1911" spans="3:12">
      <c r="C1911" s="588"/>
      <c r="L1911" s="591"/>
    </row>
    <row r="1912" spans="3:12">
      <c r="C1912" s="588"/>
      <c r="L1912" s="591"/>
    </row>
    <row r="1913" spans="3:12">
      <c r="C1913" s="588"/>
      <c r="L1913" s="591"/>
    </row>
    <row r="1914" spans="3:12">
      <c r="C1914" s="588"/>
      <c r="L1914" s="591"/>
    </row>
    <row r="1915" spans="3:12">
      <c r="C1915" s="588"/>
      <c r="L1915" s="591"/>
    </row>
    <row r="1916" spans="3:12">
      <c r="C1916" s="588"/>
      <c r="L1916" s="591"/>
    </row>
    <row r="1917" spans="3:12">
      <c r="C1917" s="588"/>
      <c r="L1917" s="591"/>
    </row>
    <row r="1918" spans="3:12">
      <c r="C1918" s="588"/>
      <c r="L1918" s="591"/>
    </row>
    <row r="1919" spans="3:12">
      <c r="C1919" s="588"/>
      <c r="L1919" s="591"/>
    </row>
    <row r="1920" spans="3:12">
      <c r="C1920" s="588"/>
      <c r="L1920" s="591"/>
    </row>
    <row r="1921" spans="3:12">
      <c r="C1921" s="588"/>
      <c r="L1921" s="591"/>
    </row>
    <row r="1922" spans="3:12">
      <c r="C1922" s="588"/>
      <c r="L1922" s="591"/>
    </row>
    <row r="1923" spans="3:12">
      <c r="C1923" s="588"/>
      <c r="L1923" s="591"/>
    </row>
    <row r="1924" spans="3:12">
      <c r="C1924" s="588"/>
      <c r="L1924" s="591"/>
    </row>
    <row r="1925" spans="3:12">
      <c r="C1925" s="588"/>
      <c r="L1925" s="591"/>
    </row>
    <row r="1926" spans="3:12">
      <c r="C1926" s="588"/>
      <c r="L1926" s="591"/>
    </row>
    <row r="1927" spans="3:12">
      <c r="C1927" s="588"/>
      <c r="L1927" s="591"/>
    </row>
    <row r="1928" spans="3:12">
      <c r="C1928" s="588"/>
      <c r="L1928" s="591"/>
    </row>
    <row r="1929" spans="3:12">
      <c r="C1929" s="588"/>
      <c r="L1929" s="591"/>
    </row>
    <row r="1930" spans="3:12">
      <c r="C1930" s="588"/>
      <c r="L1930" s="591"/>
    </row>
    <row r="1931" spans="3:12">
      <c r="C1931" s="588"/>
      <c r="L1931" s="591"/>
    </row>
    <row r="1932" spans="3:12">
      <c r="C1932" s="588"/>
      <c r="L1932" s="591"/>
    </row>
    <row r="1933" spans="3:12">
      <c r="C1933" s="588"/>
      <c r="L1933" s="591"/>
    </row>
    <row r="1934" spans="3:12">
      <c r="C1934" s="588"/>
      <c r="L1934" s="591"/>
    </row>
    <row r="1935" spans="3:12">
      <c r="C1935" s="588"/>
      <c r="L1935" s="591"/>
    </row>
    <row r="1936" spans="3:12">
      <c r="C1936" s="588"/>
      <c r="L1936" s="591"/>
    </row>
    <row r="1937" spans="3:12">
      <c r="C1937" s="588"/>
      <c r="L1937" s="591"/>
    </row>
    <row r="1938" spans="3:12">
      <c r="C1938" s="588"/>
      <c r="L1938" s="591"/>
    </row>
    <row r="1939" spans="3:12">
      <c r="C1939" s="588"/>
      <c r="L1939" s="591"/>
    </row>
    <row r="1940" spans="3:12">
      <c r="C1940" s="588"/>
      <c r="L1940" s="591"/>
    </row>
    <row r="1941" spans="3:12">
      <c r="C1941" s="588"/>
      <c r="L1941" s="591"/>
    </row>
    <row r="1942" spans="3:12">
      <c r="C1942" s="588"/>
      <c r="L1942" s="591"/>
    </row>
    <row r="1943" spans="3:12">
      <c r="C1943" s="588"/>
      <c r="L1943" s="591"/>
    </row>
    <row r="1944" spans="3:12">
      <c r="C1944" s="588"/>
      <c r="L1944" s="591"/>
    </row>
    <row r="1945" spans="3:12">
      <c r="C1945" s="588"/>
      <c r="L1945" s="591"/>
    </row>
    <row r="1946" spans="3:12">
      <c r="C1946" s="588"/>
      <c r="L1946" s="591"/>
    </row>
    <row r="1947" spans="3:12">
      <c r="C1947" s="588"/>
      <c r="L1947" s="591"/>
    </row>
    <row r="1948" spans="3:12">
      <c r="C1948" s="588"/>
      <c r="L1948" s="591"/>
    </row>
    <row r="1949" spans="3:12">
      <c r="C1949" s="588"/>
      <c r="L1949" s="591"/>
    </row>
    <row r="1950" spans="3:12">
      <c r="C1950" s="588"/>
      <c r="L1950" s="591"/>
    </row>
    <row r="1951" spans="3:12">
      <c r="C1951" s="588"/>
      <c r="L1951" s="591"/>
    </row>
    <row r="1952" spans="3:12">
      <c r="C1952" s="588"/>
      <c r="L1952" s="591"/>
    </row>
    <row r="1953" spans="3:12">
      <c r="C1953" s="588"/>
      <c r="L1953" s="591"/>
    </row>
    <row r="1954" spans="3:12">
      <c r="C1954" s="588"/>
      <c r="L1954" s="591"/>
    </row>
    <row r="1955" spans="3:12">
      <c r="C1955" s="588"/>
      <c r="L1955" s="591"/>
    </row>
    <row r="1956" spans="3:12">
      <c r="C1956" s="588"/>
      <c r="L1956" s="591"/>
    </row>
    <row r="1957" spans="3:12">
      <c r="C1957" s="588"/>
      <c r="L1957" s="591"/>
    </row>
    <row r="1958" spans="3:12">
      <c r="C1958" s="588"/>
      <c r="L1958" s="591"/>
    </row>
    <row r="1959" spans="3:12">
      <c r="C1959" s="588"/>
      <c r="L1959" s="591"/>
    </row>
    <row r="1960" spans="3:12">
      <c r="C1960" s="588"/>
      <c r="L1960" s="591"/>
    </row>
    <row r="1961" spans="3:12">
      <c r="C1961" s="588"/>
      <c r="L1961" s="591"/>
    </row>
    <row r="1962" spans="3:12">
      <c r="C1962" s="588"/>
      <c r="L1962" s="591"/>
    </row>
    <row r="1963" spans="3:12">
      <c r="C1963" s="588"/>
      <c r="L1963" s="591"/>
    </row>
    <row r="1964" spans="3:12">
      <c r="C1964" s="588"/>
      <c r="L1964" s="591"/>
    </row>
    <row r="1965" spans="3:12">
      <c r="C1965" s="588"/>
      <c r="L1965" s="591"/>
    </row>
    <row r="1966" spans="3:12">
      <c r="C1966" s="588"/>
      <c r="L1966" s="591"/>
    </row>
    <row r="1967" spans="3:12">
      <c r="C1967" s="588"/>
      <c r="L1967" s="591"/>
    </row>
    <row r="1968" spans="3:12">
      <c r="C1968" s="588"/>
      <c r="L1968" s="591"/>
    </row>
    <row r="1969" spans="3:12">
      <c r="C1969" s="588"/>
      <c r="L1969" s="591"/>
    </row>
    <row r="1970" spans="3:12">
      <c r="C1970" s="588"/>
      <c r="L1970" s="591"/>
    </row>
    <row r="1971" spans="3:12">
      <c r="C1971" s="588"/>
      <c r="L1971" s="591"/>
    </row>
    <row r="1972" spans="3:12">
      <c r="C1972" s="588"/>
      <c r="L1972" s="591"/>
    </row>
    <row r="1973" spans="3:12">
      <c r="C1973" s="588"/>
      <c r="L1973" s="591"/>
    </row>
    <row r="1974" spans="3:12">
      <c r="C1974" s="588"/>
      <c r="L1974" s="591"/>
    </row>
    <row r="1975" spans="3:12">
      <c r="C1975" s="588"/>
      <c r="L1975" s="591"/>
    </row>
    <row r="1976" spans="3:12">
      <c r="C1976" s="588"/>
      <c r="L1976" s="591"/>
    </row>
    <row r="1977" spans="3:12">
      <c r="C1977" s="588"/>
      <c r="L1977" s="591"/>
    </row>
    <row r="1978" spans="3:12">
      <c r="C1978" s="588"/>
      <c r="L1978" s="591"/>
    </row>
    <row r="1979" spans="3:12">
      <c r="C1979" s="588"/>
      <c r="L1979" s="591"/>
    </row>
    <row r="1980" spans="3:12">
      <c r="C1980" s="588"/>
      <c r="L1980" s="591"/>
    </row>
    <row r="1981" spans="3:12">
      <c r="C1981" s="588"/>
      <c r="L1981" s="591"/>
    </row>
    <row r="1982" spans="3:12">
      <c r="C1982" s="588"/>
      <c r="L1982" s="591"/>
    </row>
    <row r="1983" spans="3:12">
      <c r="C1983" s="588"/>
      <c r="L1983" s="591"/>
    </row>
    <row r="1984" spans="3:12">
      <c r="C1984" s="588"/>
      <c r="L1984" s="591"/>
    </row>
    <row r="1985" spans="3:12">
      <c r="C1985" s="588"/>
      <c r="L1985" s="591"/>
    </row>
    <row r="1986" spans="3:12">
      <c r="C1986" s="588"/>
      <c r="L1986" s="591"/>
    </row>
    <row r="1987" spans="3:12">
      <c r="C1987" s="588"/>
      <c r="L1987" s="591"/>
    </row>
    <row r="1988" spans="3:12">
      <c r="C1988" s="588"/>
      <c r="L1988" s="591"/>
    </row>
    <row r="1989" spans="3:12">
      <c r="C1989" s="588"/>
      <c r="L1989" s="591"/>
    </row>
    <row r="1990" spans="3:12">
      <c r="C1990" s="588"/>
      <c r="L1990" s="591"/>
    </row>
    <row r="1991" spans="3:12">
      <c r="C1991" s="588"/>
      <c r="L1991" s="591"/>
    </row>
    <row r="1992" spans="3:12">
      <c r="C1992" s="588"/>
      <c r="L1992" s="591"/>
    </row>
    <row r="1993" spans="3:12">
      <c r="C1993" s="588"/>
      <c r="L1993" s="591"/>
    </row>
    <row r="1994" spans="3:12">
      <c r="C1994" s="588"/>
      <c r="L1994" s="591"/>
    </row>
    <row r="1995" spans="3:12">
      <c r="C1995" s="588"/>
      <c r="L1995" s="591"/>
    </row>
    <row r="1996" spans="3:12">
      <c r="C1996" s="588"/>
      <c r="L1996" s="591"/>
    </row>
    <row r="1997" spans="3:12">
      <c r="C1997" s="588"/>
      <c r="L1997" s="591"/>
    </row>
    <row r="1998" spans="3:12">
      <c r="C1998" s="588"/>
      <c r="L1998" s="591"/>
    </row>
    <row r="1999" spans="3:12">
      <c r="C1999" s="588"/>
      <c r="L1999" s="591"/>
    </row>
    <row r="2000" spans="3:12">
      <c r="C2000" s="588"/>
      <c r="L2000" s="591"/>
    </row>
    <row r="2001" spans="3:12">
      <c r="C2001" s="588"/>
      <c r="L2001" s="591"/>
    </row>
    <row r="2002" spans="3:12">
      <c r="C2002" s="588"/>
      <c r="L2002" s="591"/>
    </row>
    <row r="2003" spans="3:12">
      <c r="C2003" s="588"/>
      <c r="L2003" s="591"/>
    </row>
    <row r="2004" spans="3:12">
      <c r="C2004" s="588"/>
      <c r="L2004" s="591"/>
    </row>
    <row r="2005" spans="3:12">
      <c r="C2005" s="588"/>
      <c r="L2005" s="591"/>
    </row>
    <row r="2006" spans="3:12">
      <c r="C2006" s="588"/>
      <c r="L2006" s="591"/>
    </row>
    <row r="2007" spans="3:12">
      <c r="C2007" s="588"/>
      <c r="L2007" s="591"/>
    </row>
    <row r="2008" spans="3:12">
      <c r="C2008" s="588"/>
      <c r="L2008" s="591"/>
    </row>
    <row r="2009" spans="3:12">
      <c r="C2009" s="588"/>
      <c r="L2009" s="591"/>
    </row>
    <row r="2010" spans="3:12">
      <c r="C2010" s="588"/>
      <c r="L2010" s="591"/>
    </row>
    <row r="2011" spans="3:12">
      <c r="C2011" s="588"/>
      <c r="L2011" s="591"/>
    </row>
    <row r="2012" spans="3:12">
      <c r="C2012" s="588"/>
      <c r="L2012" s="591"/>
    </row>
    <row r="2013" spans="3:12">
      <c r="C2013" s="588"/>
      <c r="L2013" s="591"/>
    </row>
    <row r="2014" spans="3:12">
      <c r="C2014" s="588"/>
      <c r="L2014" s="591"/>
    </row>
    <row r="2015" spans="3:12">
      <c r="C2015" s="588"/>
      <c r="L2015" s="591"/>
    </row>
    <row r="2016" spans="3:12">
      <c r="C2016" s="588"/>
      <c r="L2016" s="591"/>
    </row>
    <row r="2017" spans="3:12">
      <c r="C2017" s="588"/>
      <c r="L2017" s="591"/>
    </row>
    <row r="2018" spans="3:12">
      <c r="C2018" s="588"/>
      <c r="L2018" s="591"/>
    </row>
    <row r="2019" spans="3:12">
      <c r="C2019" s="588"/>
      <c r="L2019" s="591"/>
    </row>
    <row r="2020" spans="3:12">
      <c r="C2020" s="588"/>
      <c r="L2020" s="591"/>
    </row>
    <row r="2021" spans="3:12">
      <c r="C2021" s="588"/>
      <c r="L2021" s="591"/>
    </row>
    <row r="2022" spans="3:12">
      <c r="C2022" s="588"/>
      <c r="L2022" s="591"/>
    </row>
    <row r="2023" spans="3:12">
      <c r="C2023" s="588"/>
      <c r="L2023" s="591"/>
    </row>
    <row r="2024" spans="3:12">
      <c r="C2024" s="588"/>
      <c r="L2024" s="591"/>
    </row>
    <row r="2025" spans="3:12">
      <c r="C2025" s="588"/>
      <c r="L2025" s="591"/>
    </row>
    <row r="2026" spans="3:12">
      <c r="C2026" s="588"/>
      <c r="L2026" s="591"/>
    </row>
    <row r="2027" spans="3:12">
      <c r="C2027" s="588"/>
      <c r="L2027" s="591"/>
    </row>
    <row r="2028" spans="3:12">
      <c r="C2028" s="588"/>
      <c r="L2028" s="591"/>
    </row>
    <row r="2029" spans="3:12">
      <c r="C2029" s="588"/>
      <c r="L2029" s="591"/>
    </row>
    <row r="2030" spans="3:12">
      <c r="C2030" s="588"/>
      <c r="L2030" s="591"/>
    </row>
    <row r="2031" spans="3:12">
      <c r="C2031" s="588"/>
      <c r="L2031" s="591"/>
    </row>
    <row r="2032" spans="3:12">
      <c r="C2032" s="588"/>
      <c r="L2032" s="591"/>
    </row>
    <row r="2033" spans="3:12">
      <c r="C2033" s="588"/>
      <c r="L2033" s="591"/>
    </row>
    <row r="2034" spans="3:12">
      <c r="C2034" s="588"/>
      <c r="L2034" s="591"/>
    </row>
    <row r="2035" spans="3:12">
      <c r="C2035" s="588"/>
      <c r="L2035" s="591"/>
    </row>
    <row r="2036" spans="3:12">
      <c r="C2036" s="588"/>
      <c r="L2036" s="591"/>
    </row>
    <row r="2037" spans="3:12">
      <c r="C2037" s="588"/>
      <c r="L2037" s="591"/>
    </row>
    <row r="2038" spans="3:12">
      <c r="C2038" s="588"/>
      <c r="L2038" s="591"/>
    </row>
    <row r="2039" spans="3:12">
      <c r="C2039" s="588"/>
      <c r="L2039" s="591"/>
    </row>
    <row r="2040" spans="3:12">
      <c r="C2040" s="588"/>
      <c r="L2040" s="591"/>
    </row>
    <row r="2041" spans="3:12">
      <c r="C2041" s="588"/>
      <c r="L2041" s="591"/>
    </row>
    <row r="2042" spans="3:12">
      <c r="C2042" s="588"/>
      <c r="L2042" s="591"/>
    </row>
    <row r="2043" spans="3:12">
      <c r="C2043" s="588"/>
      <c r="L2043" s="591"/>
    </row>
    <row r="2044" spans="3:12">
      <c r="C2044" s="588"/>
      <c r="L2044" s="591"/>
    </row>
    <row r="2045" spans="3:12">
      <c r="C2045" s="588"/>
      <c r="L2045" s="591"/>
    </row>
    <row r="2046" spans="3:12">
      <c r="C2046" s="588"/>
      <c r="L2046" s="591"/>
    </row>
    <row r="2047" spans="3:12">
      <c r="C2047" s="588"/>
      <c r="L2047" s="591"/>
    </row>
    <row r="2048" spans="3:12">
      <c r="C2048" s="588"/>
      <c r="L2048" s="591"/>
    </row>
    <row r="2049" spans="3:12">
      <c r="C2049" s="588"/>
      <c r="L2049" s="591"/>
    </row>
    <row r="2050" spans="3:12">
      <c r="C2050" s="588"/>
      <c r="L2050" s="591"/>
    </row>
    <row r="2051" spans="3:12">
      <c r="C2051" s="588"/>
      <c r="L2051" s="591"/>
    </row>
    <row r="2052" spans="3:12">
      <c r="C2052" s="588"/>
      <c r="L2052" s="591"/>
    </row>
    <row r="2053" spans="3:12">
      <c r="C2053" s="588"/>
      <c r="L2053" s="591"/>
    </row>
    <row r="2054" spans="3:12">
      <c r="C2054" s="588"/>
      <c r="L2054" s="591"/>
    </row>
    <row r="2055" spans="3:12">
      <c r="C2055" s="588"/>
      <c r="L2055" s="591"/>
    </row>
    <row r="2056" spans="3:12">
      <c r="C2056" s="588"/>
      <c r="L2056" s="591"/>
    </row>
    <row r="2057" spans="3:12">
      <c r="C2057" s="588"/>
      <c r="L2057" s="591"/>
    </row>
    <row r="2058" spans="3:12">
      <c r="C2058" s="588"/>
      <c r="L2058" s="591"/>
    </row>
    <row r="2059" spans="3:12">
      <c r="C2059" s="588"/>
      <c r="L2059" s="591"/>
    </row>
    <row r="2060" spans="3:12">
      <c r="C2060" s="588"/>
      <c r="L2060" s="591"/>
    </row>
    <row r="2061" spans="3:12">
      <c r="C2061" s="588"/>
      <c r="L2061" s="591"/>
    </row>
    <row r="2062" spans="3:12">
      <c r="C2062" s="588"/>
      <c r="L2062" s="591"/>
    </row>
    <row r="2063" spans="3:12">
      <c r="C2063" s="588"/>
      <c r="L2063" s="591"/>
    </row>
    <row r="2064" spans="3:12">
      <c r="C2064" s="588"/>
      <c r="L2064" s="591"/>
    </row>
    <row r="2065" spans="3:12">
      <c r="C2065" s="588"/>
      <c r="L2065" s="591"/>
    </row>
    <row r="2066" spans="3:12">
      <c r="C2066" s="588"/>
      <c r="L2066" s="591"/>
    </row>
    <row r="2067" spans="3:12">
      <c r="C2067" s="588"/>
      <c r="L2067" s="591"/>
    </row>
    <row r="2068" spans="3:12">
      <c r="C2068" s="588"/>
      <c r="L2068" s="591"/>
    </row>
    <row r="2069" spans="3:12">
      <c r="C2069" s="588"/>
      <c r="L2069" s="591"/>
    </row>
    <row r="2070" spans="3:12">
      <c r="C2070" s="588"/>
      <c r="L2070" s="591"/>
    </row>
    <row r="2071" spans="3:12">
      <c r="C2071" s="588"/>
      <c r="L2071" s="591"/>
    </row>
    <row r="2072" spans="3:12">
      <c r="C2072" s="588"/>
      <c r="L2072" s="591"/>
    </row>
    <row r="2073" spans="3:12">
      <c r="C2073" s="588"/>
      <c r="L2073" s="591"/>
    </row>
    <row r="2074" spans="3:12">
      <c r="C2074" s="588"/>
      <c r="L2074" s="591"/>
    </row>
    <row r="2075" spans="3:12">
      <c r="C2075" s="588"/>
      <c r="L2075" s="591"/>
    </row>
    <row r="2076" spans="3:12">
      <c r="C2076" s="588"/>
      <c r="L2076" s="591"/>
    </row>
    <row r="2077" spans="3:12">
      <c r="C2077" s="588"/>
      <c r="L2077" s="591"/>
    </row>
    <row r="2078" spans="3:12">
      <c r="C2078" s="588"/>
      <c r="L2078" s="591"/>
    </row>
    <row r="2079" spans="3:12">
      <c r="C2079" s="588"/>
      <c r="L2079" s="591"/>
    </row>
    <row r="2080" spans="3:12">
      <c r="C2080" s="588"/>
      <c r="L2080" s="591"/>
    </row>
    <row r="2081" spans="3:12">
      <c r="C2081" s="588"/>
      <c r="L2081" s="591"/>
    </row>
    <row r="2082" spans="3:12">
      <c r="C2082" s="588"/>
      <c r="L2082" s="591"/>
    </row>
    <row r="2083" spans="3:12">
      <c r="C2083" s="588"/>
      <c r="L2083" s="591"/>
    </row>
    <row r="2084" spans="3:12">
      <c r="C2084" s="588"/>
      <c r="L2084" s="591"/>
    </row>
    <row r="2085" spans="3:12">
      <c r="C2085" s="588"/>
      <c r="L2085" s="591"/>
    </row>
    <row r="2086" spans="3:12">
      <c r="C2086" s="588"/>
      <c r="L2086" s="591"/>
    </row>
    <row r="2087" spans="3:12">
      <c r="C2087" s="588"/>
      <c r="L2087" s="591"/>
    </row>
    <row r="2088" spans="3:12">
      <c r="C2088" s="588"/>
      <c r="L2088" s="591"/>
    </row>
    <row r="2089" spans="3:12">
      <c r="C2089" s="588"/>
      <c r="L2089" s="591"/>
    </row>
    <row r="2090" spans="3:12">
      <c r="C2090" s="588"/>
      <c r="L2090" s="591"/>
    </row>
    <row r="2091" spans="3:12">
      <c r="C2091" s="588"/>
      <c r="L2091" s="591"/>
    </row>
    <row r="2092" spans="3:12">
      <c r="C2092" s="588"/>
      <c r="L2092" s="591"/>
    </row>
    <row r="2093" spans="3:12">
      <c r="C2093" s="588"/>
      <c r="L2093" s="591"/>
    </row>
    <row r="2094" spans="3:12">
      <c r="C2094" s="588"/>
      <c r="L2094" s="591"/>
    </row>
    <row r="2095" spans="3:12">
      <c r="C2095" s="588"/>
      <c r="L2095" s="591"/>
    </row>
    <row r="2096" spans="3:12">
      <c r="C2096" s="588"/>
      <c r="L2096" s="591"/>
    </row>
    <row r="2097" spans="3:12">
      <c r="C2097" s="588"/>
      <c r="L2097" s="591"/>
    </row>
    <row r="2098" spans="3:12">
      <c r="C2098" s="588"/>
      <c r="L2098" s="591"/>
    </row>
    <row r="2099" spans="3:12">
      <c r="C2099" s="588"/>
      <c r="L2099" s="591"/>
    </row>
    <row r="2100" spans="3:12">
      <c r="C2100" s="588"/>
      <c r="L2100" s="591"/>
    </row>
    <row r="2101" spans="3:12">
      <c r="C2101" s="588"/>
      <c r="L2101" s="591"/>
    </row>
    <row r="2102" spans="3:12">
      <c r="C2102" s="588"/>
      <c r="L2102" s="591"/>
    </row>
    <row r="2103" spans="3:12">
      <c r="C2103" s="588"/>
      <c r="L2103" s="591"/>
    </row>
    <row r="2104" spans="3:12">
      <c r="C2104" s="588"/>
      <c r="L2104" s="591"/>
    </row>
    <row r="2105" spans="3:12">
      <c r="C2105" s="588"/>
      <c r="L2105" s="591"/>
    </row>
    <row r="2106" spans="3:12">
      <c r="C2106" s="588"/>
      <c r="L2106" s="591"/>
    </row>
    <row r="2107" spans="3:12">
      <c r="C2107" s="588"/>
      <c r="L2107" s="591"/>
    </row>
    <row r="2108" spans="3:12">
      <c r="C2108" s="588"/>
      <c r="L2108" s="591"/>
    </row>
    <row r="2109" spans="3:12">
      <c r="C2109" s="588"/>
      <c r="L2109" s="591"/>
    </row>
    <row r="2110" spans="3:12">
      <c r="C2110" s="588"/>
      <c r="L2110" s="591"/>
    </row>
    <row r="2111" spans="3:12">
      <c r="C2111" s="588"/>
      <c r="L2111" s="591"/>
    </row>
    <row r="2112" spans="3:12">
      <c r="C2112" s="588"/>
      <c r="L2112" s="591"/>
    </row>
    <row r="2113" spans="3:12">
      <c r="C2113" s="588"/>
      <c r="L2113" s="591"/>
    </row>
    <row r="2114" spans="3:12">
      <c r="C2114" s="588"/>
      <c r="L2114" s="591"/>
    </row>
    <row r="2115" spans="3:12">
      <c r="C2115" s="588"/>
      <c r="L2115" s="591"/>
    </row>
    <row r="2116" spans="3:12">
      <c r="C2116" s="588"/>
      <c r="L2116" s="591"/>
    </row>
    <row r="2117" spans="3:12">
      <c r="C2117" s="588"/>
      <c r="L2117" s="591"/>
    </row>
    <row r="2118" spans="3:12">
      <c r="C2118" s="588"/>
      <c r="L2118" s="591"/>
    </row>
    <row r="2119" spans="3:12">
      <c r="C2119" s="588"/>
      <c r="L2119" s="591"/>
    </row>
    <row r="2120" spans="3:12">
      <c r="C2120" s="588"/>
      <c r="L2120" s="591"/>
    </row>
    <row r="2121" spans="3:12">
      <c r="C2121" s="588"/>
      <c r="L2121" s="591"/>
    </row>
    <row r="2122" spans="3:12">
      <c r="C2122" s="588"/>
      <c r="L2122" s="591"/>
    </row>
    <row r="2123" spans="3:12">
      <c r="C2123" s="588"/>
      <c r="L2123" s="591"/>
    </row>
    <row r="2124" spans="3:12">
      <c r="C2124" s="588"/>
      <c r="L2124" s="591"/>
    </row>
    <row r="2125" spans="3:12">
      <c r="C2125" s="588"/>
      <c r="L2125" s="591"/>
    </row>
    <row r="2126" spans="3:12">
      <c r="C2126" s="588"/>
      <c r="L2126" s="591"/>
    </row>
    <row r="2127" spans="3:12">
      <c r="C2127" s="588"/>
      <c r="L2127" s="591"/>
    </row>
    <row r="2128" spans="3:12">
      <c r="C2128" s="588"/>
      <c r="L2128" s="591"/>
    </row>
    <row r="2129" spans="3:12">
      <c r="C2129" s="588"/>
      <c r="L2129" s="591"/>
    </row>
    <row r="2130" spans="3:12">
      <c r="C2130" s="588"/>
      <c r="L2130" s="591"/>
    </row>
    <row r="2131" spans="3:12">
      <c r="C2131" s="588"/>
      <c r="L2131" s="591"/>
    </row>
    <row r="2132" spans="3:12">
      <c r="C2132" s="588"/>
      <c r="L2132" s="591"/>
    </row>
    <row r="2133" spans="3:12">
      <c r="C2133" s="588"/>
      <c r="L2133" s="591"/>
    </row>
    <row r="2134" spans="3:12">
      <c r="C2134" s="588"/>
      <c r="L2134" s="591"/>
    </row>
    <row r="2135" spans="3:12">
      <c r="C2135" s="588"/>
      <c r="L2135" s="591"/>
    </row>
    <row r="2136" spans="3:12">
      <c r="C2136" s="588"/>
      <c r="L2136" s="591"/>
    </row>
    <row r="2137" spans="3:12">
      <c r="C2137" s="588"/>
      <c r="L2137" s="591"/>
    </row>
    <row r="2138" spans="3:12">
      <c r="C2138" s="588"/>
      <c r="L2138" s="591"/>
    </row>
    <row r="2139" spans="3:12">
      <c r="C2139" s="588"/>
      <c r="L2139" s="591"/>
    </row>
    <row r="2140" spans="3:12">
      <c r="C2140" s="588"/>
      <c r="L2140" s="591"/>
    </row>
    <row r="2141" spans="3:12">
      <c r="C2141" s="588"/>
      <c r="L2141" s="591"/>
    </row>
    <row r="2142" spans="3:12">
      <c r="C2142" s="588"/>
      <c r="L2142" s="591"/>
    </row>
    <row r="2143" spans="3:12">
      <c r="C2143" s="588"/>
      <c r="L2143" s="591"/>
    </row>
    <row r="2144" spans="3:12">
      <c r="C2144" s="588"/>
      <c r="L2144" s="591"/>
    </row>
    <row r="2145" spans="3:12">
      <c r="C2145" s="588"/>
      <c r="L2145" s="591"/>
    </row>
    <row r="2146" spans="3:12">
      <c r="C2146" s="588"/>
      <c r="L2146" s="591"/>
    </row>
    <row r="2147" spans="3:12">
      <c r="C2147" s="588"/>
      <c r="L2147" s="591"/>
    </row>
    <row r="2148" spans="3:12">
      <c r="C2148" s="588"/>
      <c r="L2148" s="591"/>
    </row>
    <row r="2149" spans="3:12">
      <c r="C2149" s="588"/>
      <c r="L2149" s="591"/>
    </row>
    <row r="2150" spans="3:12">
      <c r="C2150" s="588"/>
      <c r="L2150" s="591"/>
    </row>
    <row r="2151" spans="3:12">
      <c r="C2151" s="588"/>
      <c r="L2151" s="591"/>
    </row>
    <row r="2152" spans="3:12">
      <c r="C2152" s="588"/>
      <c r="L2152" s="591"/>
    </row>
    <row r="2153" spans="3:12">
      <c r="C2153" s="588"/>
      <c r="L2153" s="591"/>
    </row>
    <row r="2154" spans="3:12">
      <c r="C2154" s="588"/>
      <c r="L2154" s="591"/>
    </row>
    <row r="2155" spans="3:12">
      <c r="C2155" s="588"/>
      <c r="L2155" s="591"/>
    </row>
    <row r="2156" spans="3:12">
      <c r="C2156" s="588"/>
      <c r="L2156" s="591"/>
    </row>
    <row r="2157" spans="3:12">
      <c r="C2157" s="588"/>
      <c r="L2157" s="591"/>
    </row>
    <row r="2158" spans="3:12">
      <c r="C2158" s="588"/>
      <c r="L2158" s="591"/>
    </row>
    <row r="2159" spans="3:12">
      <c r="C2159" s="588"/>
      <c r="L2159" s="591"/>
    </row>
    <row r="2160" spans="3:12">
      <c r="C2160" s="588"/>
      <c r="L2160" s="591"/>
    </row>
    <row r="2161" spans="3:12">
      <c r="C2161" s="588"/>
      <c r="L2161" s="591"/>
    </row>
    <row r="2162" spans="3:12">
      <c r="C2162" s="588"/>
      <c r="L2162" s="591"/>
    </row>
    <row r="2163" spans="3:12">
      <c r="C2163" s="588"/>
      <c r="L2163" s="591"/>
    </row>
    <row r="2164" spans="3:12">
      <c r="C2164" s="588"/>
      <c r="L2164" s="591"/>
    </row>
    <row r="2165" spans="3:12">
      <c r="C2165" s="588"/>
      <c r="L2165" s="591"/>
    </row>
    <row r="2166" spans="3:12">
      <c r="C2166" s="588"/>
      <c r="L2166" s="591"/>
    </row>
    <row r="2167" spans="3:12">
      <c r="C2167" s="588"/>
      <c r="L2167" s="591"/>
    </row>
    <row r="2168" spans="3:12">
      <c r="C2168" s="588"/>
      <c r="L2168" s="591"/>
    </row>
    <row r="2169" spans="3:12">
      <c r="C2169" s="588"/>
      <c r="L2169" s="591"/>
    </row>
    <row r="2170" spans="3:12">
      <c r="C2170" s="588"/>
      <c r="L2170" s="591"/>
    </row>
    <row r="2171" spans="3:12">
      <c r="C2171" s="588"/>
      <c r="L2171" s="591"/>
    </row>
    <row r="2172" spans="3:12">
      <c r="C2172" s="588"/>
      <c r="L2172" s="591"/>
    </row>
    <row r="2173" spans="3:12">
      <c r="C2173" s="588"/>
      <c r="L2173" s="591"/>
    </row>
    <row r="2174" spans="3:12">
      <c r="C2174" s="588"/>
      <c r="L2174" s="591"/>
    </row>
    <row r="2175" spans="3:12">
      <c r="C2175" s="588"/>
      <c r="L2175" s="591"/>
    </row>
    <row r="2176" spans="3:12">
      <c r="C2176" s="588"/>
      <c r="L2176" s="591"/>
    </row>
    <row r="2177" spans="3:12">
      <c r="C2177" s="588"/>
      <c r="L2177" s="591"/>
    </row>
    <row r="2178" spans="3:12">
      <c r="C2178" s="588"/>
      <c r="L2178" s="591"/>
    </row>
    <row r="2179" spans="3:12">
      <c r="C2179" s="588"/>
      <c r="L2179" s="591"/>
    </row>
    <row r="2180" spans="3:12">
      <c r="C2180" s="588"/>
      <c r="L2180" s="591"/>
    </row>
    <row r="2181" spans="3:12">
      <c r="C2181" s="588"/>
      <c r="L2181" s="591"/>
    </row>
    <row r="2182" spans="3:12">
      <c r="C2182" s="588"/>
      <c r="L2182" s="591"/>
    </row>
    <row r="2183" spans="3:12">
      <c r="C2183" s="588"/>
      <c r="L2183" s="591"/>
    </row>
    <row r="2184" spans="3:12">
      <c r="C2184" s="588"/>
      <c r="L2184" s="591"/>
    </row>
    <row r="2185" spans="3:12">
      <c r="C2185" s="588"/>
      <c r="L2185" s="591"/>
    </row>
    <row r="2186" spans="3:12">
      <c r="C2186" s="588"/>
      <c r="L2186" s="591"/>
    </row>
    <row r="2187" spans="3:12">
      <c r="C2187" s="588"/>
      <c r="L2187" s="591"/>
    </row>
    <row r="2188" spans="3:12">
      <c r="C2188" s="588"/>
      <c r="L2188" s="591"/>
    </row>
    <row r="2189" spans="3:12">
      <c r="C2189" s="588"/>
      <c r="L2189" s="591"/>
    </row>
    <row r="2190" spans="3:12">
      <c r="C2190" s="588"/>
      <c r="L2190" s="591"/>
    </row>
    <row r="2191" spans="3:12">
      <c r="C2191" s="588"/>
      <c r="L2191" s="591"/>
    </row>
    <row r="2192" spans="3:12">
      <c r="C2192" s="588"/>
      <c r="L2192" s="591"/>
    </row>
    <row r="2193" spans="3:12">
      <c r="C2193" s="588"/>
      <c r="L2193" s="591"/>
    </row>
    <row r="2194" spans="3:12">
      <c r="C2194" s="588"/>
      <c r="L2194" s="591"/>
    </row>
    <row r="2195" spans="3:12">
      <c r="C2195" s="588"/>
      <c r="L2195" s="591"/>
    </row>
    <row r="2196" spans="3:12">
      <c r="C2196" s="588"/>
      <c r="L2196" s="591"/>
    </row>
    <row r="2197" spans="3:12">
      <c r="C2197" s="588"/>
      <c r="L2197" s="591"/>
    </row>
    <row r="2198" spans="3:12">
      <c r="C2198" s="588"/>
      <c r="L2198" s="591"/>
    </row>
    <row r="2199" spans="3:12">
      <c r="C2199" s="588"/>
      <c r="L2199" s="591"/>
    </row>
    <row r="2200" spans="3:12">
      <c r="C2200" s="588"/>
      <c r="L2200" s="591"/>
    </row>
    <row r="2201" spans="3:12">
      <c r="C2201" s="588"/>
      <c r="L2201" s="591"/>
    </row>
    <row r="2202" spans="3:12">
      <c r="C2202" s="588"/>
      <c r="L2202" s="591"/>
    </row>
    <row r="2203" spans="3:12">
      <c r="C2203" s="588"/>
      <c r="L2203" s="591"/>
    </row>
    <row r="2204" spans="3:12">
      <c r="C2204" s="588"/>
      <c r="L2204" s="591"/>
    </row>
    <row r="2205" spans="3:12">
      <c r="C2205" s="588"/>
      <c r="L2205" s="591"/>
    </row>
    <row r="2206" spans="3:12">
      <c r="C2206" s="588"/>
      <c r="L2206" s="591"/>
    </row>
    <row r="2207" spans="3:12">
      <c r="C2207" s="588"/>
      <c r="L2207" s="591"/>
    </row>
    <row r="2208" spans="3:12">
      <c r="C2208" s="588"/>
      <c r="L2208" s="591"/>
    </row>
    <row r="2209" spans="3:12">
      <c r="C2209" s="588"/>
      <c r="L2209" s="591"/>
    </row>
    <row r="2210" spans="3:12">
      <c r="C2210" s="588"/>
      <c r="L2210" s="591"/>
    </row>
    <row r="2211" spans="3:12">
      <c r="C2211" s="588"/>
      <c r="L2211" s="591"/>
    </row>
    <row r="2212" spans="3:12">
      <c r="C2212" s="588"/>
      <c r="L2212" s="591"/>
    </row>
    <row r="2213" spans="3:12">
      <c r="C2213" s="588"/>
      <c r="L2213" s="591"/>
    </row>
    <row r="2214" spans="3:12">
      <c r="C2214" s="588"/>
      <c r="L2214" s="591"/>
    </row>
    <row r="2215" spans="3:12">
      <c r="C2215" s="588"/>
      <c r="L2215" s="591"/>
    </row>
    <row r="2216" spans="3:12">
      <c r="C2216" s="588"/>
      <c r="L2216" s="591"/>
    </row>
    <row r="2217" spans="3:12">
      <c r="C2217" s="588"/>
      <c r="L2217" s="591"/>
    </row>
    <row r="2218" spans="3:12">
      <c r="C2218" s="588"/>
      <c r="L2218" s="591"/>
    </row>
    <row r="2219" spans="3:12">
      <c r="C2219" s="588"/>
      <c r="L2219" s="591"/>
    </row>
    <row r="2220" spans="3:12">
      <c r="C2220" s="588"/>
      <c r="L2220" s="591"/>
    </row>
    <row r="2221" spans="3:12">
      <c r="C2221" s="588"/>
      <c r="L2221" s="591"/>
    </row>
    <row r="2222" spans="3:12">
      <c r="C2222" s="588"/>
      <c r="L2222" s="591"/>
    </row>
    <row r="2223" spans="3:12">
      <c r="C2223" s="588"/>
      <c r="L2223" s="591"/>
    </row>
    <row r="2224" spans="3:12">
      <c r="C2224" s="588"/>
      <c r="L2224" s="591"/>
    </row>
    <row r="2225" spans="3:12">
      <c r="C2225" s="588"/>
      <c r="L2225" s="591"/>
    </row>
    <row r="2226" spans="3:12">
      <c r="C2226" s="588"/>
      <c r="L2226" s="591"/>
    </row>
    <row r="2227" spans="3:12">
      <c r="C2227" s="588"/>
      <c r="L2227" s="591"/>
    </row>
    <row r="2228" spans="3:12">
      <c r="C2228" s="588"/>
      <c r="L2228" s="591"/>
    </row>
    <row r="2229" spans="3:12">
      <c r="C2229" s="588"/>
      <c r="L2229" s="591"/>
    </row>
    <row r="2230" spans="3:12">
      <c r="C2230" s="588"/>
      <c r="L2230" s="591"/>
    </row>
    <row r="2231" spans="3:12">
      <c r="C2231" s="588"/>
      <c r="L2231" s="591"/>
    </row>
    <row r="2232" spans="3:12">
      <c r="C2232" s="588"/>
      <c r="L2232" s="591"/>
    </row>
    <row r="2233" spans="3:12">
      <c r="C2233" s="588"/>
      <c r="L2233" s="591"/>
    </row>
    <row r="2234" spans="3:12">
      <c r="C2234" s="588"/>
      <c r="L2234" s="591"/>
    </row>
    <row r="2235" spans="3:12">
      <c r="C2235" s="588"/>
      <c r="L2235" s="591"/>
    </row>
    <row r="2236" spans="3:12">
      <c r="C2236" s="588"/>
      <c r="L2236" s="591"/>
    </row>
    <row r="2237" spans="3:12">
      <c r="C2237" s="588"/>
      <c r="L2237" s="591"/>
    </row>
    <row r="2238" spans="3:12">
      <c r="C2238" s="588"/>
      <c r="L2238" s="591"/>
    </row>
    <row r="2239" spans="3:12">
      <c r="C2239" s="588"/>
      <c r="L2239" s="591"/>
    </row>
    <row r="2240" spans="3:12">
      <c r="C2240" s="588"/>
      <c r="L2240" s="591"/>
    </row>
    <row r="2241" spans="3:12">
      <c r="C2241" s="588"/>
      <c r="L2241" s="591"/>
    </row>
    <row r="2242" spans="3:12">
      <c r="C2242" s="588"/>
      <c r="L2242" s="591"/>
    </row>
    <row r="2243" spans="3:12">
      <c r="C2243" s="588"/>
      <c r="L2243" s="591"/>
    </row>
    <row r="2244" spans="3:12">
      <c r="C2244" s="588"/>
      <c r="L2244" s="591"/>
    </row>
    <row r="2245" spans="3:12">
      <c r="C2245" s="588"/>
      <c r="L2245" s="591"/>
    </row>
    <row r="2246" spans="3:12">
      <c r="C2246" s="588"/>
      <c r="L2246" s="591"/>
    </row>
    <row r="2247" spans="3:12">
      <c r="C2247" s="588"/>
      <c r="L2247" s="591"/>
    </row>
    <row r="2248" spans="3:12">
      <c r="C2248" s="588"/>
      <c r="L2248" s="591"/>
    </row>
    <row r="2249" spans="3:12">
      <c r="C2249" s="588"/>
      <c r="L2249" s="591"/>
    </row>
    <row r="2250" spans="3:12">
      <c r="C2250" s="588"/>
      <c r="L2250" s="591"/>
    </row>
    <row r="2251" spans="3:12">
      <c r="C2251" s="588"/>
      <c r="L2251" s="591"/>
    </row>
    <row r="2252" spans="3:12">
      <c r="C2252" s="588"/>
      <c r="L2252" s="591"/>
    </row>
    <row r="2253" spans="3:12">
      <c r="C2253" s="588"/>
      <c r="L2253" s="591"/>
    </row>
    <row r="2254" spans="3:12">
      <c r="C2254" s="588"/>
      <c r="L2254" s="591"/>
    </row>
    <row r="2255" spans="3:12">
      <c r="C2255" s="588"/>
      <c r="L2255" s="591"/>
    </row>
    <row r="2256" spans="3:12">
      <c r="C2256" s="588"/>
      <c r="L2256" s="591"/>
    </row>
    <row r="2257" spans="3:12">
      <c r="C2257" s="588"/>
      <c r="L2257" s="591"/>
    </row>
    <row r="2258" spans="3:12">
      <c r="C2258" s="588"/>
      <c r="L2258" s="591"/>
    </row>
    <row r="2259" spans="3:12">
      <c r="C2259" s="588"/>
      <c r="L2259" s="591"/>
    </row>
    <row r="2260" spans="3:12">
      <c r="C2260" s="588"/>
      <c r="L2260" s="591"/>
    </row>
    <row r="2261" spans="3:12">
      <c r="C2261" s="588"/>
      <c r="L2261" s="591"/>
    </row>
    <row r="2262" spans="3:12">
      <c r="C2262" s="588"/>
      <c r="L2262" s="591"/>
    </row>
    <row r="2263" spans="3:12">
      <c r="C2263" s="588"/>
      <c r="L2263" s="591"/>
    </row>
    <row r="2264" spans="3:12">
      <c r="C2264" s="588"/>
      <c r="L2264" s="591"/>
    </row>
    <row r="2265" spans="3:12">
      <c r="C2265" s="588"/>
      <c r="L2265" s="591"/>
    </row>
    <row r="2266" spans="3:12">
      <c r="C2266" s="588"/>
      <c r="L2266" s="591"/>
    </row>
    <row r="2267" spans="3:12">
      <c r="C2267" s="588"/>
      <c r="L2267" s="591"/>
    </row>
    <row r="2268" spans="3:12">
      <c r="C2268" s="588"/>
      <c r="L2268" s="591"/>
    </row>
    <row r="2269" spans="3:12">
      <c r="C2269" s="588"/>
      <c r="L2269" s="591"/>
    </row>
    <row r="2270" spans="3:12">
      <c r="C2270" s="588"/>
      <c r="L2270" s="591"/>
    </row>
    <row r="2271" spans="3:12">
      <c r="C2271" s="588"/>
      <c r="L2271" s="591"/>
    </row>
    <row r="2272" spans="3:12">
      <c r="C2272" s="588"/>
      <c r="L2272" s="591"/>
    </row>
    <row r="2273" spans="3:12">
      <c r="C2273" s="588"/>
      <c r="L2273" s="591"/>
    </row>
    <row r="2274" spans="3:12">
      <c r="C2274" s="588"/>
      <c r="L2274" s="591"/>
    </row>
    <row r="2275" spans="3:12">
      <c r="C2275" s="588"/>
      <c r="L2275" s="591"/>
    </row>
    <row r="2276" spans="3:12">
      <c r="C2276" s="588"/>
      <c r="L2276" s="591"/>
    </row>
    <row r="2277" spans="3:12">
      <c r="C2277" s="588"/>
      <c r="L2277" s="591"/>
    </row>
    <row r="2278" spans="3:12">
      <c r="C2278" s="588"/>
      <c r="L2278" s="591"/>
    </row>
    <row r="2279" spans="3:12">
      <c r="C2279" s="588"/>
      <c r="L2279" s="591"/>
    </row>
    <row r="2280" spans="3:12">
      <c r="C2280" s="588"/>
      <c r="L2280" s="591"/>
    </row>
    <row r="2281" spans="3:12">
      <c r="C2281" s="588"/>
      <c r="L2281" s="591"/>
    </row>
    <row r="2282" spans="3:12">
      <c r="C2282" s="588"/>
      <c r="L2282" s="591"/>
    </row>
    <row r="2283" spans="3:12">
      <c r="C2283" s="588"/>
      <c r="L2283" s="591"/>
    </row>
    <row r="2284" spans="3:12">
      <c r="C2284" s="588"/>
      <c r="L2284" s="591"/>
    </row>
    <row r="2285" spans="3:12">
      <c r="C2285" s="588"/>
      <c r="L2285" s="591"/>
    </row>
    <row r="2286" spans="3:12">
      <c r="C2286" s="588"/>
      <c r="L2286" s="591"/>
    </row>
    <row r="2287" spans="3:12">
      <c r="C2287" s="588"/>
      <c r="L2287" s="591"/>
    </row>
    <row r="2288" spans="3:12">
      <c r="C2288" s="588"/>
      <c r="L2288" s="591"/>
    </row>
    <row r="2289" spans="3:12">
      <c r="C2289" s="588"/>
      <c r="L2289" s="591"/>
    </row>
    <row r="2290" spans="3:12">
      <c r="C2290" s="588"/>
      <c r="L2290" s="591"/>
    </row>
    <row r="2291" spans="3:12">
      <c r="C2291" s="588"/>
      <c r="L2291" s="591"/>
    </row>
    <row r="2292" spans="3:12">
      <c r="C2292" s="588"/>
      <c r="L2292" s="591"/>
    </row>
    <row r="2293" spans="3:12">
      <c r="C2293" s="588"/>
      <c r="L2293" s="591"/>
    </row>
    <row r="2294" spans="3:12">
      <c r="C2294" s="588"/>
      <c r="L2294" s="591"/>
    </row>
    <row r="2295" spans="3:12">
      <c r="C2295" s="588"/>
      <c r="L2295" s="591"/>
    </row>
    <row r="2296" spans="3:12">
      <c r="C2296" s="588"/>
      <c r="L2296" s="591"/>
    </row>
    <row r="2297" spans="3:12">
      <c r="C2297" s="588"/>
      <c r="L2297" s="591"/>
    </row>
    <row r="2298" spans="3:12">
      <c r="C2298" s="588"/>
      <c r="L2298" s="591"/>
    </row>
    <row r="2299" spans="3:12">
      <c r="C2299" s="588"/>
      <c r="L2299" s="591"/>
    </row>
    <row r="2300" spans="3:12">
      <c r="C2300" s="588"/>
      <c r="L2300" s="591"/>
    </row>
    <row r="2301" spans="3:12">
      <c r="C2301" s="588"/>
      <c r="L2301" s="591"/>
    </row>
    <row r="2302" spans="3:12">
      <c r="C2302" s="588"/>
      <c r="L2302" s="591"/>
    </row>
    <row r="2303" spans="3:12">
      <c r="C2303" s="588"/>
      <c r="L2303" s="591"/>
    </row>
    <row r="2304" spans="3:12">
      <c r="C2304" s="588"/>
      <c r="L2304" s="591"/>
    </row>
    <row r="2305" spans="3:12">
      <c r="C2305" s="588"/>
      <c r="L2305" s="591"/>
    </row>
    <row r="2306" spans="3:12">
      <c r="C2306" s="588"/>
      <c r="L2306" s="591"/>
    </row>
    <row r="2307" spans="3:12">
      <c r="C2307" s="588"/>
      <c r="L2307" s="591"/>
    </row>
    <row r="2308" spans="3:12">
      <c r="C2308" s="588"/>
      <c r="L2308" s="591"/>
    </row>
    <row r="2309" spans="3:12">
      <c r="C2309" s="588"/>
      <c r="L2309" s="591"/>
    </row>
    <row r="2310" spans="3:12">
      <c r="C2310" s="588"/>
      <c r="L2310" s="591"/>
    </row>
    <row r="2311" spans="3:12">
      <c r="C2311" s="588"/>
      <c r="L2311" s="591"/>
    </row>
    <row r="2312" spans="3:12">
      <c r="C2312" s="588"/>
      <c r="L2312" s="591"/>
    </row>
    <row r="2313" spans="3:12">
      <c r="C2313" s="588"/>
      <c r="L2313" s="591"/>
    </row>
    <row r="2314" spans="3:12">
      <c r="C2314" s="588"/>
      <c r="L2314" s="591"/>
    </row>
    <row r="2315" spans="3:12">
      <c r="C2315" s="588"/>
      <c r="L2315" s="591"/>
    </row>
    <row r="2316" spans="3:12">
      <c r="C2316" s="588"/>
      <c r="L2316" s="591"/>
    </row>
    <row r="2317" spans="3:12">
      <c r="C2317" s="588"/>
      <c r="L2317" s="591"/>
    </row>
    <row r="2318" spans="3:12">
      <c r="C2318" s="588"/>
      <c r="L2318" s="591"/>
    </row>
    <row r="2319" spans="3:12">
      <c r="C2319" s="588"/>
      <c r="L2319" s="591"/>
    </row>
    <row r="2320" spans="3:12">
      <c r="C2320" s="588"/>
      <c r="L2320" s="591"/>
    </row>
    <row r="2321" spans="3:12">
      <c r="C2321" s="588"/>
      <c r="L2321" s="591"/>
    </row>
    <row r="2322" spans="3:12">
      <c r="C2322" s="588"/>
      <c r="L2322" s="591"/>
    </row>
    <row r="2323" spans="3:12">
      <c r="C2323" s="588"/>
      <c r="L2323" s="591"/>
    </row>
    <row r="2324" spans="3:12">
      <c r="C2324" s="588"/>
      <c r="L2324" s="591"/>
    </row>
    <row r="2325" spans="3:12">
      <c r="C2325" s="588"/>
      <c r="L2325" s="591"/>
    </row>
    <row r="2326" spans="3:12">
      <c r="C2326" s="588"/>
      <c r="L2326" s="591"/>
    </row>
    <row r="2327" spans="3:12">
      <c r="C2327" s="588"/>
      <c r="L2327" s="591"/>
    </row>
    <row r="2328" spans="3:12">
      <c r="C2328" s="588"/>
      <c r="L2328" s="591"/>
    </row>
    <row r="2329" spans="3:12">
      <c r="C2329" s="588"/>
      <c r="L2329" s="591"/>
    </row>
    <row r="2330" spans="3:12">
      <c r="C2330" s="588"/>
      <c r="L2330" s="591"/>
    </row>
    <row r="2331" spans="3:12">
      <c r="C2331" s="588"/>
      <c r="L2331" s="591"/>
    </row>
    <row r="2332" spans="3:12">
      <c r="C2332" s="588"/>
      <c r="L2332" s="591"/>
    </row>
    <row r="2333" spans="3:12">
      <c r="C2333" s="588"/>
      <c r="L2333" s="591"/>
    </row>
    <row r="2334" spans="3:12">
      <c r="C2334" s="588"/>
      <c r="L2334" s="591"/>
    </row>
    <row r="2335" spans="3:12">
      <c r="C2335" s="588"/>
      <c r="L2335" s="591"/>
    </row>
    <row r="2336" spans="3:12">
      <c r="C2336" s="588"/>
      <c r="L2336" s="591"/>
    </row>
    <row r="2337" spans="3:12">
      <c r="C2337" s="588"/>
      <c r="L2337" s="591"/>
    </row>
    <row r="2338" spans="3:12">
      <c r="C2338" s="588"/>
      <c r="L2338" s="591"/>
    </row>
    <row r="2339" spans="3:12">
      <c r="C2339" s="588"/>
      <c r="L2339" s="591"/>
    </row>
    <row r="2340" spans="3:12">
      <c r="C2340" s="588"/>
      <c r="L2340" s="591"/>
    </row>
    <row r="2341" spans="3:12">
      <c r="C2341" s="588"/>
      <c r="L2341" s="591"/>
    </row>
    <row r="2342" spans="3:12">
      <c r="C2342" s="588"/>
      <c r="L2342" s="591"/>
    </row>
    <row r="2343" spans="3:12">
      <c r="C2343" s="588"/>
      <c r="L2343" s="591"/>
    </row>
    <row r="2344" spans="3:12">
      <c r="C2344" s="588"/>
      <c r="L2344" s="591"/>
    </row>
    <row r="2345" spans="3:12">
      <c r="C2345" s="588"/>
      <c r="L2345" s="591"/>
    </row>
    <row r="2346" spans="3:12">
      <c r="C2346" s="588"/>
      <c r="L2346" s="591"/>
    </row>
    <row r="2347" spans="3:12">
      <c r="C2347" s="588"/>
      <c r="L2347" s="591"/>
    </row>
    <row r="2348" spans="3:12">
      <c r="C2348" s="588"/>
      <c r="L2348" s="591"/>
    </row>
    <row r="2349" spans="3:12">
      <c r="C2349" s="588"/>
      <c r="L2349" s="591"/>
    </row>
    <row r="2350" spans="3:12">
      <c r="C2350" s="588"/>
      <c r="L2350" s="591"/>
    </row>
    <row r="2351" spans="3:12">
      <c r="C2351" s="588"/>
      <c r="L2351" s="591"/>
    </row>
    <row r="2352" spans="3:12">
      <c r="C2352" s="588"/>
      <c r="L2352" s="591"/>
    </row>
    <row r="2353" spans="3:12">
      <c r="C2353" s="588"/>
      <c r="L2353" s="591"/>
    </row>
    <row r="2354" spans="3:12">
      <c r="C2354" s="588"/>
      <c r="L2354" s="591"/>
    </row>
    <row r="2355" spans="3:12">
      <c r="C2355" s="588"/>
      <c r="L2355" s="591"/>
    </row>
    <row r="2356" spans="3:12">
      <c r="C2356" s="588"/>
      <c r="L2356" s="591"/>
    </row>
    <row r="2357" spans="3:12">
      <c r="C2357" s="588"/>
      <c r="L2357" s="591"/>
    </row>
    <row r="2358" spans="3:12">
      <c r="C2358" s="588"/>
      <c r="L2358" s="591"/>
    </row>
    <row r="2359" spans="3:12">
      <c r="C2359" s="588"/>
      <c r="L2359" s="591"/>
    </row>
    <row r="2360" spans="3:12">
      <c r="C2360" s="588"/>
      <c r="L2360" s="591"/>
    </row>
    <row r="2361" spans="3:12">
      <c r="C2361" s="588"/>
      <c r="L2361" s="591"/>
    </row>
    <row r="2362" spans="3:12">
      <c r="C2362" s="588"/>
      <c r="L2362" s="591"/>
    </row>
    <row r="2363" spans="3:12">
      <c r="C2363" s="588"/>
      <c r="L2363" s="591"/>
    </row>
    <row r="2364" spans="3:12">
      <c r="C2364" s="588"/>
      <c r="L2364" s="591"/>
    </row>
    <row r="2365" spans="3:12">
      <c r="C2365" s="588"/>
      <c r="L2365" s="591"/>
    </row>
    <row r="2366" spans="3:12">
      <c r="C2366" s="588"/>
      <c r="L2366" s="591"/>
    </row>
    <row r="2367" spans="3:12">
      <c r="C2367" s="588"/>
      <c r="L2367" s="591"/>
    </row>
    <row r="2368" spans="3:12">
      <c r="C2368" s="588"/>
      <c r="L2368" s="591"/>
    </row>
    <row r="2369" spans="3:12">
      <c r="C2369" s="588"/>
      <c r="L2369" s="591"/>
    </row>
    <row r="2370" spans="3:12">
      <c r="C2370" s="588"/>
      <c r="L2370" s="591"/>
    </row>
    <row r="2371" spans="3:12">
      <c r="C2371" s="588"/>
      <c r="L2371" s="591"/>
    </row>
    <row r="2372" spans="3:12">
      <c r="C2372" s="588"/>
      <c r="L2372" s="591"/>
    </row>
    <row r="2373" spans="3:12">
      <c r="C2373" s="588"/>
      <c r="L2373" s="591"/>
    </row>
    <row r="2374" spans="3:12">
      <c r="C2374" s="588"/>
      <c r="L2374" s="591"/>
    </row>
    <row r="2375" spans="3:12">
      <c r="C2375" s="588"/>
      <c r="L2375" s="591"/>
    </row>
    <row r="2376" spans="3:12">
      <c r="C2376" s="588"/>
      <c r="L2376" s="591"/>
    </row>
    <row r="2377" spans="3:12">
      <c r="C2377" s="588"/>
      <c r="L2377" s="591"/>
    </row>
    <row r="2378" spans="3:12">
      <c r="C2378" s="588"/>
      <c r="L2378" s="591"/>
    </row>
    <row r="2379" spans="3:12">
      <c r="C2379" s="588"/>
      <c r="L2379" s="591"/>
    </row>
    <row r="2380" spans="3:12">
      <c r="C2380" s="588"/>
      <c r="L2380" s="591"/>
    </row>
    <row r="2381" spans="3:12">
      <c r="C2381" s="588"/>
      <c r="L2381" s="591"/>
    </row>
    <row r="2382" spans="3:12">
      <c r="C2382" s="588"/>
      <c r="L2382" s="591"/>
    </row>
    <row r="2383" spans="3:12">
      <c r="C2383" s="588"/>
      <c r="L2383" s="591"/>
    </row>
    <row r="2384" spans="3:12">
      <c r="C2384" s="588"/>
      <c r="L2384" s="591"/>
    </row>
    <row r="2385" spans="3:12">
      <c r="C2385" s="588"/>
      <c r="L2385" s="591"/>
    </row>
    <row r="2386" spans="3:12">
      <c r="C2386" s="588"/>
      <c r="L2386" s="591"/>
    </row>
    <row r="2387" spans="3:12">
      <c r="C2387" s="588"/>
      <c r="L2387" s="591"/>
    </row>
    <row r="2388" spans="3:12">
      <c r="C2388" s="588"/>
      <c r="L2388" s="591"/>
    </row>
    <row r="2389" spans="3:12">
      <c r="C2389" s="588"/>
      <c r="L2389" s="591"/>
    </row>
    <row r="2390" spans="3:12">
      <c r="C2390" s="588"/>
      <c r="L2390" s="591"/>
    </row>
    <row r="2391" spans="3:12">
      <c r="C2391" s="588"/>
      <c r="L2391" s="591"/>
    </row>
    <row r="2392" spans="3:12">
      <c r="C2392" s="588"/>
      <c r="L2392" s="591"/>
    </row>
    <row r="2393" spans="3:12">
      <c r="C2393" s="588"/>
      <c r="L2393" s="591"/>
    </row>
    <row r="2394" spans="3:12">
      <c r="C2394" s="588"/>
      <c r="L2394" s="591"/>
    </row>
    <row r="2395" spans="3:12">
      <c r="C2395" s="588"/>
      <c r="L2395" s="591"/>
    </row>
    <row r="2396" spans="3:12">
      <c r="C2396" s="588"/>
      <c r="L2396" s="591"/>
    </row>
    <row r="2397" spans="3:12">
      <c r="C2397" s="588"/>
      <c r="L2397" s="591"/>
    </row>
    <row r="2398" spans="3:12">
      <c r="C2398" s="588"/>
      <c r="L2398" s="591"/>
    </row>
    <row r="2399" spans="3:12">
      <c r="C2399" s="588"/>
      <c r="L2399" s="591"/>
    </row>
    <row r="2400" spans="3:12">
      <c r="C2400" s="588"/>
      <c r="L2400" s="591"/>
    </row>
    <row r="2401" spans="3:12">
      <c r="C2401" s="588"/>
      <c r="L2401" s="591"/>
    </row>
    <row r="2402" spans="3:12">
      <c r="C2402" s="588"/>
      <c r="L2402" s="591"/>
    </row>
    <row r="2403" spans="3:12">
      <c r="C2403" s="588"/>
      <c r="L2403" s="591"/>
    </row>
    <row r="2404" spans="3:12">
      <c r="C2404" s="588"/>
      <c r="L2404" s="591"/>
    </row>
    <row r="2405" spans="3:12">
      <c r="C2405" s="588"/>
      <c r="L2405" s="591"/>
    </row>
    <row r="2406" spans="3:12">
      <c r="C2406" s="588"/>
      <c r="L2406" s="591"/>
    </row>
    <row r="2407" spans="3:12">
      <c r="C2407" s="588"/>
      <c r="L2407" s="591"/>
    </row>
    <row r="2408" spans="3:12">
      <c r="C2408" s="588"/>
      <c r="L2408" s="591"/>
    </row>
    <row r="2409" spans="3:12">
      <c r="C2409" s="588"/>
      <c r="L2409" s="591"/>
    </row>
    <row r="2410" spans="3:12">
      <c r="C2410" s="588"/>
      <c r="L2410" s="591"/>
    </row>
    <row r="2411" spans="3:12">
      <c r="C2411" s="588"/>
      <c r="L2411" s="591"/>
    </row>
    <row r="2412" spans="3:12">
      <c r="C2412" s="588"/>
      <c r="L2412" s="591"/>
    </row>
    <row r="2413" spans="3:12">
      <c r="C2413" s="588"/>
      <c r="L2413" s="591"/>
    </row>
    <row r="2414" spans="3:12">
      <c r="C2414" s="588"/>
      <c r="L2414" s="591"/>
    </row>
    <row r="2415" spans="3:12">
      <c r="C2415" s="588"/>
      <c r="L2415" s="591"/>
    </row>
    <row r="2416" spans="3:12">
      <c r="C2416" s="588"/>
      <c r="L2416" s="591"/>
    </row>
    <row r="2417" spans="3:12">
      <c r="C2417" s="588"/>
      <c r="L2417" s="591"/>
    </row>
    <row r="2418" spans="3:12">
      <c r="C2418" s="588"/>
      <c r="L2418" s="591"/>
    </row>
    <row r="2419" spans="3:12">
      <c r="C2419" s="588"/>
      <c r="L2419" s="591"/>
    </row>
    <row r="2420" spans="3:12">
      <c r="C2420" s="588"/>
      <c r="L2420" s="591"/>
    </row>
    <row r="2421" spans="3:12">
      <c r="C2421" s="588"/>
      <c r="L2421" s="591"/>
    </row>
    <row r="2422" spans="3:12">
      <c r="C2422" s="588"/>
      <c r="L2422" s="591"/>
    </row>
    <row r="2423" spans="3:12">
      <c r="C2423" s="588"/>
      <c r="L2423" s="591"/>
    </row>
    <row r="2424" spans="3:12">
      <c r="C2424" s="588"/>
      <c r="L2424" s="591"/>
    </row>
    <row r="2425" spans="3:12">
      <c r="C2425" s="588"/>
      <c r="L2425" s="591"/>
    </row>
    <row r="2426" spans="3:12">
      <c r="C2426" s="588"/>
      <c r="L2426" s="591"/>
    </row>
    <row r="2427" spans="3:12">
      <c r="C2427" s="588"/>
      <c r="L2427" s="591"/>
    </row>
    <row r="2428" spans="3:12">
      <c r="C2428" s="588"/>
      <c r="L2428" s="591"/>
    </row>
    <row r="2429" spans="3:12">
      <c r="C2429" s="588"/>
      <c r="L2429" s="591"/>
    </row>
    <row r="2430" spans="3:12">
      <c r="C2430" s="588"/>
      <c r="L2430" s="591"/>
    </row>
    <row r="2431" spans="3:12">
      <c r="C2431" s="588"/>
      <c r="L2431" s="591"/>
    </row>
    <row r="2432" spans="3:12">
      <c r="C2432" s="588"/>
      <c r="L2432" s="591"/>
    </row>
    <row r="2433" spans="3:12">
      <c r="C2433" s="588"/>
      <c r="L2433" s="591"/>
    </row>
    <row r="2434" spans="3:12">
      <c r="C2434" s="588"/>
      <c r="L2434" s="591"/>
    </row>
    <row r="2435" spans="3:12">
      <c r="C2435" s="588"/>
      <c r="L2435" s="591"/>
    </row>
    <row r="2436" spans="3:12">
      <c r="C2436" s="588"/>
      <c r="L2436" s="591"/>
    </row>
    <row r="2437" spans="3:12">
      <c r="C2437" s="588"/>
      <c r="L2437" s="591"/>
    </row>
    <row r="2438" spans="3:12">
      <c r="C2438" s="588"/>
      <c r="L2438" s="591"/>
    </row>
    <row r="2439" spans="3:12">
      <c r="C2439" s="588"/>
      <c r="L2439" s="591"/>
    </row>
    <row r="2440" spans="3:12">
      <c r="C2440" s="588"/>
      <c r="L2440" s="591"/>
    </row>
    <row r="2441" spans="3:12">
      <c r="C2441" s="588"/>
      <c r="L2441" s="591"/>
    </row>
    <row r="2442" spans="3:12">
      <c r="C2442" s="588"/>
      <c r="L2442" s="591"/>
    </row>
    <row r="2443" spans="3:12">
      <c r="C2443" s="588"/>
      <c r="L2443" s="591"/>
    </row>
    <row r="2444" spans="3:12">
      <c r="C2444" s="588"/>
      <c r="L2444" s="591"/>
    </row>
    <row r="2445" spans="3:12">
      <c r="C2445" s="588"/>
      <c r="L2445" s="591"/>
    </row>
    <row r="2446" spans="3:12">
      <c r="C2446" s="588"/>
      <c r="L2446" s="591"/>
    </row>
    <row r="2447" spans="3:12">
      <c r="C2447" s="588"/>
      <c r="L2447" s="591"/>
    </row>
    <row r="2448" spans="3:12">
      <c r="C2448" s="588"/>
      <c r="L2448" s="591"/>
    </row>
    <row r="2449" spans="3:12">
      <c r="C2449" s="588"/>
      <c r="L2449" s="591"/>
    </row>
    <row r="2450" spans="3:12">
      <c r="C2450" s="588"/>
      <c r="L2450" s="591"/>
    </row>
    <row r="2451" spans="3:12">
      <c r="C2451" s="588"/>
      <c r="L2451" s="591"/>
    </row>
    <row r="2452" spans="3:12">
      <c r="C2452" s="588"/>
      <c r="L2452" s="591"/>
    </row>
    <row r="2453" spans="3:12">
      <c r="C2453" s="588"/>
      <c r="L2453" s="591"/>
    </row>
    <row r="2454" spans="3:12">
      <c r="C2454" s="588"/>
      <c r="L2454" s="591"/>
    </row>
    <row r="2455" spans="3:12">
      <c r="C2455" s="588"/>
      <c r="L2455" s="591"/>
    </row>
    <row r="2456" spans="3:12">
      <c r="C2456" s="588"/>
      <c r="L2456" s="591"/>
    </row>
    <row r="2457" spans="3:12">
      <c r="C2457" s="588"/>
      <c r="L2457" s="591"/>
    </row>
    <row r="2458" spans="3:12">
      <c r="C2458" s="588"/>
      <c r="L2458" s="591"/>
    </row>
    <row r="2459" spans="3:12">
      <c r="C2459" s="588"/>
      <c r="L2459" s="591"/>
    </row>
    <row r="2460" spans="3:12">
      <c r="C2460" s="588"/>
      <c r="L2460" s="591"/>
    </row>
    <row r="2461" spans="3:12">
      <c r="C2461" s="588"/>
      <c r="L2461" s="591"/>
    </row>
    <row r="2462" spans="3:12">
      <c r="C2462" s="588"/>
      <c r="L2462" s="591"/>
    </row>
    <row r="2463" spans="3:12">
      <c r="C2463" s="588"/>
      <c r="L2463" s="591"/>
    </row>
    <row r="2464" spans="3:12">
      <c r="C2464" s="588"/>
      <c r="L2464" s="591"/>
    </row>
    <row r="2465" spans="3:12">
      <c r="C2465" s="588"/>
      <c r="L2465" s="591"/>
    </row>
    <row r="2466" spans="3:12">
      <c r="C2466" s="588"/>
      <c r="L2466" s="591"/>
    </row>
    <row r="2467" spans="3:12">
      <c r="C2467" s="588"/>
      <c r="L2467" s="591"/>
    </row>
    <row r="2468" spans="3:12">
      <c r="C2468" s="588"/>
      <c r="L2468" s="591"/>
    </row>
    <row r="2469" spans="3:12">
      <c r="C2469" s="588"/>
      <c r="L2469" s="591"/>
    </row>
    <row r="2470" spans="3:12">
      <c r="C2470" s="588"/>
      <c r="L2470" s="591"/>
    </row>
    <row r="2471" spans="3:12">
      <c r="C2471" s="588"/>
      <c r="L2471" s="591"/>
    </row>
    <row r="2472" spans="3:12">
      <c r="C2472" s="588"/>
      <c r="L2472" s="591"/>
    </row>
    <row r="2473" spans="3:12">
      <c r="C2473" s="588"/>
      <c r="L2473" s="591"/>
    </row>
    <row r="2474" spans="3:12">
      <c r="C2474" s="588"/>
      <c r="L2474" s="591"/>
    </row>
    <row r="2475" spans="3:12">
      <c r="C2475" s="588"/>
      <c r="L2475" s="591"/>
    </row>
    <row r="2476" spans="3:12">
      <c r="C2476" s="588"/>
      <c r="L2476" s="591"/>
    </row>
    <row r="2477" spans="3:12">
      <c r="C2477" s="588"/>
      <c r="L2477" s="591"/>
    </row>
    <row r="2478" spans="3:12">
      <c r="C2478" s="588"/>
      <c r="L2478" s="591"/>
    </row>
    <row r="2479" spans="3:12">
      <c r="C2479" s="588"/>
      <c r="L2479" s="591"/>
    </row>
    <row r="2480" spans="3:12">
      <c r="C2480" s="588"/>
      <c r="L2480" s="591"/>
    </row>
    <row r="2481" spans="3:12">
      <c r="C2481" s="588"/>
      <c r="L2481" s="591"/>
    </row>
    <row r="2482" spans="3:12">
      <c r="C2482" s="588"/>
      <c r="L2482" s="591"/>
    </row>
    <row r="2483" spans="3:12">
      <c r="C2483" s="588"/>
      <c r="L2483" s="591"/>
    </row>
    <row r="2484" spans="3:12">
      <c r="C2484" s="588"/>
      <c r="L2484" s="591"/>
    </row>
    <row r="2485" spans="3:12">
      <c r="C2485" s="588"/>
      <c r="L2485" s="591"/>
    </row>
    <row r="2486" spans="3:12">
      <c r="C2486" s="588"/>
      <c r="L2486" s="591"/>
    </row>
    <row r="2487" spans="3:12">
      <c r="C2487" s="588"/>
      <c r="L2487" s="591"/>
    </row>
    <row r="2488" spans="3:12">
      <c r="C2488" s="588"/>
      <c r="L2488" s="591"/>
    </row>
    <row r="2489" spans="3:12">
      <c r="C2489" s="588"/>
      <c r="L2489" s="591"/>
    </row>
    <row r="2490" spans="3:12">
      <c r="C2490" s="588"/>
      <c r="L2490" s="591"/>
    </row>
    <row r="2491" spans="3:12">
      <c r="C2491" s="588"/>
      <c r="L2491" s="591"/>
    </row>
    <row r="2492" spans="3:12">
      <c r="C2492" s="588"/>
      <c r="L2492" s="591"/>
    </row>
    <row r="2493" spans="3:12">
      <c r="C2493" s="588"/>
      <c r="L2493" s="591"/>
    </row>
    <row r="2494" spans="3:12">
      <c r="C2494" s="588"/>
      <c r="L2494" s="591"/>
    </row>
    <row r="2495" spans="3:12">
      <c r="C2495" s="588"/>
      <c r="L2495" s="591"/>
    </row>
    <row r="2496" spans="3:12">
      <c r="C2496" s="588"/>
      <c r="L2496" s="591"/>
    </row>
    <row r="2497" spans="3:12">
      <c r="C2497" s="588"/>
      <c r="L2497" s="591"/>
    </row>
    <row r="2498" spans="3:12">
      <c r="C2498" s="588"/>
      <c r="L2498" s="591"/>
    </row>
    <row r="2499" spans="3:12">
      <c r="C2499" s="588"/>
      <c r="L2499" s="591"/>
    </row>
    <row r="2500" spans="3:12">
      <c r="C2500" s="588"/>
      <c r="L2500" s="591"/>
    </row>
    <row r="2501" spans="3:12">
      <c r="C2501" s="588"/>
      <c r="L2501" s="591"/>
    </row>
    <row r="2502" spans="3:12">
      <c r="C2502" s="588"/>
      <c r="L2502" s="591"/>
    </row>
    <row r="2503" spans="3:12">
      <c r="C2503" s="588"/>
      <c r="L2503" s="591"/>
    </row>
    <row r="2504" spans="3:12">
      <c r="C2504" s="588"/>
      <c r="L2504" s="591"/>
    </row>
    <row r="2505" spans="3:12">
      <c r="C2505" s="588"/>
      <c r="L2505" s="591"/>
    </row>
    <row r="2506" spans="3:12">
      <c r="C2506" s="588"/>
      <c r="L2506" s="591"/>
    </row>
    <row r="2507" spans="3:12">
      <c r="C2507" s="588"/>
      <c r="L2507" s="591"/>
    </row>
    <row r="2508" spans="3:12">
      <c r="C2508" s="588"/>
      <c r="L2508" s="591"/>
    </row>
    <row r="2509" spans="3:12">
      <c r="C2509" s="588"/>
      <c r="L2509" s="591"/>
    </row>
    <row r="2510" spans="3:12">
      <c r="C2510" s="588"/>
      <c r="L2510" s="591"/>
    </row>
    <row r="2511" spans="3:12">
      <c r="C2511" s="588"/>
      <c r="L2511" s="591"/>
    </row>
    <row r="2512" spans="3:12">
      <c r="C2512" s="588"/>
      <c r="L2512" s="591"/>
    </row>
    <row r="2513" spans="3:12">
      <c r="C2513" s="588"/>
      <c r="L2513" s="591"/>
    </row>
    <row r="2514" spans="3:12">
      <c r="C2514" s="588"/>
      <c r="L2514" s="591"/>
    </row>
    <row r="2515" spans="3:12">
      <c r="C2515" s="588"/>
      <c r="L2515" s="591"/>
    </row>
    <row r="2516" spans="3:12">
      <c r="C2516" s="588"/>
      <c r="L2516" s="591"/>
    </row>
    <row r="2517" spans="3:12">
      <c r="C2517" s="588"/>
      <c r="L2517" s="591"/>
    </row>
    <row r="2518" spans="3:12">
      <c r="C2518" s="588"/>
      <c r="L2518" s="591"/>
    </row>
    <row r="2519" spans="3:12">
      <c r="C2519" s="588"/>
      <c r="L2519" s="591"/>
    </row>
    <row r="2520" spans="3:12">
      <c r="C2520" s="588"/>
      <c r="L2520" s="591"/>
    </row>
    <row r="2521" spans="3:12">
      <c r="C2521" s="588"/>
      <c r="L2521" s="591"/>
    </row>
    <row r="2522" spans="3:12">
      <c r="C2522" s="588"/>
      <c r="L2522" s="591"/>
    </row>
    <row r="2523" spans="3:12">
      <c r="C2523" s="588"/>
      <c r="L2523" s="591"/>
    </row>
    <row r="2524" spans="3:12">
      <c r="C2524" s="588"/>
      <c r="L2524" s="591"/>
    </row>
    <row r="2525" spans="3:12">
      <c r="C2525" s="588"/>
      <c r="L2525" s="591"/>
    </row>
    <row r="2526" spans="3:12">
      <c r="C2526" s="588"/>
      <c r="L2526" s="591"/>
    </row>
    <row r="2527" spans="3:12">
      <c r="C2527" s="588"/>
      <c r="L2527" s="591"/>
    </row>
    <row r="2528" spans="3:12">
      <c r="C2528" s="588"/>
      <c r="L2528" s="591"/>
    </row>
    <row r="2529" spans="3:12">
      <c r="C2529" s="588"/>
      <c r="L2529" s="591"/>
    </row>
    <row r="2530" spans="3:12">
      <c r="C2530" s="588"/>
      <c r="L2530" s="591"/>
    </row>
    <row r="2531" spans="3:12">
      <c r="C2531" s="588"/>
      <c r="L2531" s="591"/>
    </row>
    <row r="2532" spans="3:12">
      <c r="C2532" s="588"/>
      <c r="L2532" s="591"/>
    </row>
    <row r="2533" spans="3:12">
      <c r="C2533" s="588"/>
      <c r="L2533" s="591"/>
    </row>
    <row r="2534" spans="3:12">
      <c r="C2534" s="588"/>
      <c r="L2534" s="591"/>
    </row>
    <row r="2535" spans="3:12">
      <c r="C2535" s="588"/>
      <c r="L2535" s="591"/>
    </row>
    <row r="2536" spans="3:12">
      <c r="C2536" s="588"/>
      <c r="L2536" s="591"/>
    </row>
    <row r="2537" spans="3:12">
      <c r="C2537" s="588"/>
      <c r="L2537" s="591"/>
    </row>
    <row r="2538" spans="3:12">
      <c r="C2538" s="588"/>
      <c r="L2538" s="591"/>
    </row>
    <row r="2539" spans="3:12">
      <c r="C2539" s="588"/>
      <c r="L2539" s="591"/>
    </row>
    <row r="2540" spans="3:12">
      <c r="C2540" s="588"/>
      <c r="L2540" s="591"/>
    </row>
    <row r="2541" spans="3:12">
      <c r="C2541" s="588"/>
      <c r="L2541" s="591"/>
    </row>
    <row r="2542" spans="3:12">
      <c r="C2542" s="588"/>
      <c r="L2542" s="591"/>
    </row>
    <row r="2543" spans="3:12">
      <c r="C2543" s="588"/>
      <c r="L2543" s="591"/>
    </row>
    <row r="2544" spans="3:12">
      <c r="C2544" s="588"/>
      <c r="L2544" s="591"/>
    </row>
    <row r="2545" spans="3:12">
      <c r="C2545" s="588"/>
      <c r="L2545" s="591"/>
    </row>
    <row r="2546" spans="3:12">
      <c r="C2546" s="588"/>
      <c r="L2546" s="591"/>
    </row>
    <row r="2547" spans="3:12">
      <c r="C2547" s="588"/>
      <c r="L2547" s="591"/>
    </row>
    <row r="2548" spans="3:12">
      <c r="C2548" s="588"/>
      <c r="L2548" s="591"/>
    </row>
    <row r="2549" spans="3:12">
      <c r="C2549" s="588"/>
      <c r="L2549" s="591"/>
    </row>
    <row r="2550" spans="3:12">
      <c r="C2550" s="588"/>
      <c r="L2550" s="591"/>
    </row>
    <row r="2551" spans="3:12">
      <c r="C2551" s="588"/>
      <c r="L2551" s="591"/>
    </row>
    <row r="2552" spans="3:12">
      <c r="C2552" s="588"/>
      <c r="L2552" s="591"/>
    </row>
    <row r="2553" spans="3:12">
      <c r="C2553" s="588"/>
      <c r="L2553" s="591"/>
    </row>
    <row r="2554" spans="3:12">
      <c r="C2554" s="588"/>
      <c r="L2554" s="591"/>
    </row>
    <row r="2555" spans="3:12">
      <c r="C2555" s="588"/>
      <c r="L2555" s="591"/>
    </row>
    <row r="2556" spans="3:12">
      <c r="C2556" s="588"/>
      <c r="L2556" s="591"/>
    </row>
    <row r="2557" spans="3:12">
      <c r="C2557" s="588"/>
      <c r="L2557" s="591"/>
    </row>
    <row r="2558" spans="3:12">
      <c r="C2558" s="588"/>
      <c r="L2558" s="591"/>
    </row>
    <row r="2559" spans="3:12">
      <c r="C2559" s="588"/>
      <c r="L2559" s="591"/>
    </row>
    <row r="2560" spans="3:12">
      <c r="C2560" s="588"/>
      <c r="L2560" s="591"/>
    </row>
    <row r="2561" spans="3:12">
      <c r="C2561" s="588"/>
      <c r="L2561" s="591"/>
    </row>
    <row r="2562" spans="3:12">
      <c r="C2562" s="588"/>
      <c r="L2562" s="591"/>
    </row>
    <row r="2563" spans="3:12">
      <c r="L2563" s="591"/>
    </row>
    <row r="2564" spans="3:12">
      <c r="L2564" s="591"/>
    </row>
    <row r="2565" spans="3:12">
      <c r="L2565" s="591"/>
    </row>
    <row r="2566" spans="3:12">
      <c r="L2566" s="591"/>
    </row>
    <row r="2567" spans="3:12">
      <c r="L2567" s="591"/>
    </row>
    <row r="2568" spans="3:12">
      <c r="L2568" s="591"/>
    </row>
    <row r="2569" spans="3:12">
      <c r="L2569" s="591"/>
    </row>
    <row r="2570" spans="3:12">
      <c r="L2570" s="591"/>
    </row>
    <row r="2571" spans="3:12">
      <c r="L2571" s="591"/>
    </row>
    <row r="2572" spans="3:12">
      <c r="L2572" s="591"/>
    </row>
    <row r="2573" spans="3:12">
      <c r="L2573" s="591"/>
    </row>
    <row r="2574" spans="3:12">
      <c r="L2574" s="591"/>
    </row>
    <row r="2575" spans="3:12">
      <c r="L2575" s="591"/>
    </row>
    <row r="2576" spans="3:12">
      <c r="L2576" s="591"/>
    </row>
    <row r="2577" spans="12:12">
      <c r="L2577" s="591"/>
    </row>
    <row r="2578" spans="12:12">
      <c r="L2578" s="591"/>
    </row>
    <row r="2579" spans="12:12">
      <c r="L2579" s="591"/>
    </row>
    <row r="2580" spans="12:12">
      <c r="L2580" s="591"/>
    </row>
    <row r="2581" spans="12:12">
      <c r="L2581" s="591"/>
    </row>
    <row r="2582" spans="12:12">
      <c r="L2582" s="591"/>
    </row>
    <row r="2583" spans="12:12">
      <c r="L2583" s="591"/>
    </row>
    <row r="2584" spans="12:12">
      <c r="L2584" s="591"/>
    </row>
    <row r="2585" spans="12:12">
      <c r="L2585" s="591"/>
    </row>
    <row r="2586" spans="12:12">
      <c r="L2586" s="591"/>
    </row>
    <row r="2587" spans="12:12">
      <c r="L2587" s="591"/>
    </row>
    <row r="2588" spans="12:12">
      <c r="L2588" s="591"/>
    </row>
    <row r="2589" spans="12:12">
      <c r="L2589" s="591"/>
    </row>
    <row r="2590" spans="12:12">
      <c r="L2590" s="591"/>
    </row>
    <row r="2591" spans="12:12">
      <c r="L2591" s="591"/>
    </row>
    <row r="2592" spans="12:12">
      <c r="L2592" s="591"/>
    </row>
    <row r="2593" spans="12:12">
      <c r="L2593" s="591"/>
    </row>
    <row r="2594" spans="12:12">
      <c r="L2594" s="591"/>
    </row>
    <row r="2595" spans="12:12">
      <c r="L2595" s="591"/>
    </row>
    <row r="2596" spans="12:12">
      <c r="L2596" s="591"/>
    </row>
    <row r="2597" spans="12:12">
      <c r="L2597" s="591"/>
    </row>
    <row r="2598" spans="12:12">
      <c r="L2598" s="591"/>
    </row>
    <row r="2599" spans="12:12">
      <c r="L2599" s="591"/>
    </row>
    <row r="2600" spans="12:12">
      <c r="L2600" s="591"/>
    </row>
    <row r="2601" spans="12:12">
      <c r="L2601" s="591"/>
    </row>
    <row r="2602" spans="12:12">
      <c r="L2602" s="591"/>
    </row>
    <row r="2603" spans="12:12">
      <c r="L2603" s="591"/>
    </row>
    <row r="2604" spans="12:12">
      <c r="L2604" s="591"/>
    </row>
    <row r="2605" spans="12:12">
      <c r="L2605" s="591"/>
    </row>
    <row r="2606" spans="12:12">
      <c r="L2606" s="591"/>
    </row>
    <row r="2607" spans="12:12">
      <c r="L2607" s="591"/>
    </row>
    <row r="2608" spans="12:12">
      <c r="L2608" s="591"/>
    </row>
    <row r="2609" spans="12:12">
      <c r="L2609" s="591"/>
    </row>
    <row r="2610" spans="12:12">
      <c r="L2610" s="591"/>
    </row>
    <row r="2611" spans="12:12">
      <c r="L2611" s="591"/>
    </row>
    <row r="2612" spans="12:12">
      <c r="L2612" s="591"/>
    </row>
    <row r="2613" spans="12:12">
      <c r="L2613" s="591"/>
    </row>
    <row r="2614" spans="12:12">
      <c r="L2614" s="591"/>
    </row>
    <row r="2615" spans="12:12">
      <c r="L2615" s="591"/>
    </row>
    <row r="2616" spans="12:12">
      <c r="L2616" s="591"/>
    </row>
    <row r="2617" spans="12:12">
      <c r="L2617" s="591"/>
    </row>
    <row r="2618" spans="12:12">
      <c r="L2618" s="591"/>
    </row>
    <row r="2619" spans="12:12">
      <c r="L2619" s="591"/>
    </row>
    <row r="2620" spans="12:12">
      <c r="L2620" s="591"/>
    </row>
    <row r="2621" spans="12:12">
      <c r="L2621" s="591"/>
    </row>
    <row r="2622" spans="12:12">
      <c r="L2622" s="591"/>
    </row>
    <row r="2623" spans="12:12">
      <c r="L2623" s="591"/>
    </row>
    <row r="2624" spans="12:12">
      <c r="L2624" s="591"/>
    </row>
    <row r="2625" spans="12:12">
      <c r="L2625" s="591"/>
    </row>
    <row r="2626" spans="12:12">
      <c r="L2626" s="591"/>
    </row>
    <row r="2627" spans="12:12">
      <c r="L2627" s="591"/>
    </row>
    <row r="2628" spans="12:12">
      <c r="L2628" s="591"/>
    </row>
    <row r="2629" spans="12:12">
      <c r="L2629" s="591"/>
    </row>
    <row r="2630" spans="12:12">
      <c r="L2630" s="591"/>
    </row>
    <row r="2631" spans="12:12">
      <c r="L2631" s="591"/>
    </row>
    <row r="2632" spans="12:12">
      <c r="L2632" s="591"/>
    </row>
    <row r="2633" spans="12:12">
      <c r="L2633" s="591"/>
    </row>
    <row r="2634" spans="12:12">
      <c r="L2634" s="591"/>
    </row>
    <row r="2635" spans="12:12">
      <c r="L2635" s="591"/>
    </row>
    <row r="2636" spans="12:12">
      <c r="L2636" s="591"/>
    </row>
    <row r="2637" spans="12:12">
      <c r="L2637" s="591"/>
    </row>
    <row r="2638" spans="12:12">
      <c r="L2638" s="591"/>
    </row>
    <row r="2639" spans="12:12">
      <c r="L2639" s="591"/>
    </row>
    <row r="2640" spans="12:12">
      <c r="L2640" s="591"/>
    </row>
    <row r="2641" spans="12:12">
      <c r="L2641" s="591"/>
    </row>
    <row r="2642" spans="12:12">
      <c r="L2642" s="591"/>
    </row>
    <row r="2643" spans="12:12">
      <c r="L2643" s="591"/>
    </row>
    <row r="2644" spans="12:12">
      <c r="L2644" s="591"/>
    </row>
    <row r="2645" spans="12:12">
      <c r="L2645" s="591"/>
    </row>
    <row r="2646" spans="12:12">
      <c r="L2646" s="591"/>
    </row>
    <row r="2647" spans="12:12">
      <c r="L2647" s="591"/>
    </row>
    <row r="2648" spans="12:12">
      <c r="L2648" s="591"/>
    </row>
    <row r="2649" spans="12:12">
      <c r="L2649" s="591"/>
    </row>
    <row r="2650" spans="12:12">
      <c r="L2650" s="591"/>
    </row>
    <row r="2651" spans="12:12">
      <c r="L2651" s="591"/>
    </row>
    <row r="2652" spans="12:12">
      <c r="L2652" s="591"/>
    </row>
    <row r="2653" spans="12:12">
      <c r="L2653" s="591"/>
    </row>
    <row r="2654" spans="12:12">
      <c r="L2654" s="591"/>
    </row>
    <row r="2655" spans="12:12">
      <c r="L2655" s="591"/>
    </row>
    <row r="2656" spans="12:12">
      <c r="L2656" s="591"/>
    </row>
    <row r="2657" spans="12:12">
      <c r="L2657" s="591"/>
    </row>
    <row r="2658" spans="12:12">
      <c r="L2658" s="591"/>
    </row>
    <row r="2659" spans="12:12">
      <c r="L2659" s="591"/>
    </row>
    <row r="2660" spans="12:12">
      <c r="L2660" s="591"/>
    </row>
    <row r="2661" spans="12:12">
      <c r="L2661" s="591"/>
    </row>
    <row r="2662" spans="12:12">
      <c r="L2662" s="591"/>
    </row>
    <row r="2663" spans="12:12">
      <c r="L2663" s="591"/>
    </row>
    <row r="2664" spans="12:12">
      <c r="L2664" s="591"/>
    </row>
    <row r="2665" spans="12:12">
      <c r="L2665" s="591"/>
    </row>
    <row r="2666" spans="12:12">
      <c r="L2666" s="591"/>
    </row>
    <row r="2667" spans="12:12">
      <c r="L2667" s="591"/>
    </row>
    <row r="2668" spans="12:12">
      <c r="L2668" s="591"/>
    </row>
    <row r="2669" spans="12:12">
      <c r="L2669" s="591"/>
    </row>
    <row r="2670" spans="12:12">
      <c r="L2670" s="591"/>
    </row>
    <row r="2671" spans="12:12">
      <c r="L2671" s="591"/>
    </row>
    <row r="2672" spans="12:12">
      <c r="L2672" s="591"/>
    </row>
    <row r="2673" spans="12:12">
      <c r="L2673" s="591"/>
    </row>
    <row r="2674" spans="12:12">
      <c r="L2674" s="591"/>
    </row>
    <row r="2675" spans="12:12">
      <c r="L2675" s="591"/>
    </row>
    <row r="2676" spans="12:12">
      <c r="L2676" s="591"/>
    </row>
    <row r="2677" spans="12:12">
      <c r="L2677" s="591"/>
    </row>
    <row r="2678" spans="12:12">
      <c r="L2678" s="591"/>
    </row>
    <row r="2679" spans="12:12">
      <c r="L2679" s="591"/>
    </row>
    <row r="2680" spans="12:12">
      <c r="L2680" s="591"/>
    </row>
    <row r="2681" spans="12:12">
      <c r="L2681" s="591"/>
    </row>
    <row r="2682" spans="12:12">
      <c r="L2682" s="591"/>
    </row>
    <row r="2683" spans="12:12">
      <c r="L2683" s="591"/>
    </row>
    <row r="2684" spans="12:12">
      <c r="L2684" s="591"/>
    </row>
    <row r="2685" spans="12:12">
      <c r="L2685" s="591"/>
    </row>
    <row r="2686" spans="12:12">
      <c r="L2686" s="591"/>
    </row>
    <row r="2687" spans="12:12">
      <c r="L2687" s="591"/>
    </row>
    <row r="2688" spans="12:12">
      <c r="L2688" s="591"/>
    </row>
    <row r="2689" spans="12:12">
      <c r="L2689" s="591"/>
    </row>
    <row r="2690" spans="12:12">
      <c r="L2690" s="591"/>
    </row>
    <row r="2691" spans="12:12">
      <c r="L2691" s="591"/>
    </row>
    <row r="2692" spans="12:12">
      <c r="L2692" s="591"/>
    </row>
    <row r="2693" spans="12:12">
      <c r="L2693" s="591"/>
    </row>
    <row r="2694" spans="12:12">
      <c r="L2694" s="591"/>
    </row>
    <row r="2695" spans="12:12">
      <c r="L2695" s="591"/>
    </row>
    <row r="2696" spans="12:12">
      <c r="L2696" s="591"/>
    </row>
    <row r="2697" spans="12:12">
      <c r="L2697" s="591"/>
    </row>
    <row r="2698" spans="12:12">
      <c r="L2698" s="591"/>
    </row>
    <row r="2699" spans="12:12">
      <c r="L2699" s="591"/>
    </row>
    <row r="2700" spans="12:12">
      <c r="L2700" s="591"/>
    </row>
    <row r="2701" spans="12:12">
      <c r="L2701" s="591"/>
    </row>
    <row r="2702" spans="12:12">
      <c r="L2702" s="591"/>
    </row>
    <row r="2703" spans="12:12">
      <c r="L2703" s="591"/>
    </row>
    <row r="2704" spans="12:12">
      <c r="L2704" s="591"/>
    </row>
    <row r="2705" spans="12:12">
      <c r="L2705" s="591"/>
    </row>
    <row r="2706" spans="12:12">
      <c r="L2706" s="591"/>
    </row>
    <row r="2707" spans="12:12">
      <c r="L2707" s="591"/>
    </row>
    <row r="2708" spans="12:12">
      <c r="L2708" s="591"/>
    </row>
    <row r="2709" spans="12:12">
      <c r="L2709" s="591"/>
    </row>
    <row r="2710" spans="12:12">
      <c r="L2710" s="591"/>
    </row>
    <row r="2711" spans="12:12">
      <c r="L2711" s="591"/>
    </row>
    <row r="2712" spans="12:12">
      <c r="L2712" s="591"/>
    </row>
    <row r="2713" spans="12:12">
      <c r="L2713" s="591"/>
    </row>
    <row r="2714" spans="12:12">
      <c r="L2714" s="591"/>
    </row>
    <row r="2715" spans="12:12">
      <c r="L2715" s="591"/>
    </row>
    <row r="2716" spans="12:12">
      <c r="L2716" s="591"/>
    </row>
    <row r="2717" spans="12:12">
      <c r="L2717" s="591"/>
    </row>
    <row r="2718" spans="12:12">
      <c r="L2718" s="591"/>
    </row>
    <row r="2719" spans="12:12">
      <c r="L2719" s="591"/>
    </row>
    <row r="2720" spans="12:12">
      <c r="L2720" s="591"/>
    </row>
    <row r="2721" spans="12:12">
      <c r="L2721" s="591"/>
    </row>
    <row r="2722" spans="12:12">
      <c r="L2722" s="591"/>
    </row>
    <row r="2723" spans="12:12">
      <c r="L2723" s="591"/>
    </row>
    <row r="2724" spans="12:12">
      <c r="L2724" s="591"/>
    </row>
    <row r="2725" spans="12:12">
      <c r="L2725" s="591"/>
    </row>
    <row r="2726" spans="12:12">
      <c r="L2726" s="591"/>
    </row>
    <row r="2727" spans="12:12">
      <c r="L2727" s="591"/>
    </row>
    <row r="2728" spans="12:12">
      <c r="L2728" s="591"/>
    </row>
    <row r="2729" spans="12:12">
      <c r="L2729" s="591"/>
    </row>
    <row r="2730" spans="12:12">
      <c r="L2730" s="591"/>
    </row>
    <row r="2731" spans="12:12">
      <c r="L2731" s="591"/>
    </row>
    <row r="2732" spans="12:12">
      <c r="L2732" s="591"/>
    </row>
    <row r="2733" spans="12:12">
      <c r="L2733" s="591"/>
    </row>
    <row r="2734" spans="12:12">
      <c r="L2734" s="591"/>
    </row>
    <row r="2735" spans="12:12">
      <c r="L2735" s="591"/>
    </row>
    <row r="2736" spans="12:12">
      <c r="L2736" s="591"/>
    </row>
    <row r="2737" spans="12:12">
      <c r="L2737" s="591"/>
    </row>
    <row r="2738" spans="12:12">
      <c r="L2738" s="591"/>
    </row>
    <row r="2739" spans="12:12">
      <c r="L2739" s="591"/>
    </row>
    <row r="2740" spans="12:12">
      <c r="L2740" s="591"/>
    </row>
    <row r="2741" spans="12:12">
      <c r="L2741" s="591"/>
    </row>
    <row r="2742" spans="12:12">
      <c r="L2742" s="591"/>
    </row>
    <row r="2743" spans="12:12">
      <c r="L2743" s="591"/>
    </row>
    <row r="2744" spans="12:12">
      <c r="L2744" s="591"/>
    </row>
    <row r="2745" spans="12:12">
      <c r="L2745" s="591"/>
    </row>
    <row r="2746" spans="12:12">
      <c r="L2746" s="591"/>
    </row>
    <row r="2747" spans="12:12">
      <c r="L2747" s="591"/>
    </row>
    <row r="2748" spans="12:12">
      <c r="L2748" s="591"/>
    </row>
    <row r="2749" spans="12:12">
      <c r="L2749" s="591"/>
    </row>
    <row r="2750" spans="12:12">
      <c r="L2750" s="591"/>
    </row>
    <row r="2751" spans="12:12">
      <c r="L2751" s="591"/>
    </row>
    <row r="2752" spans="12:12">
      <c r="L2752" s="591"/>
    </row>
    <row r="2753" spans="12:12">
      <c r="L2753" s="591"/>
    </row>
    <row r="2754" spans="12:12">
      <c r="L2754" s="591"/>
    </row>
    <row r="2755" spans="12:12">
      <c r="L2755" s="591"/>
    </row>
    <row r="2756" spans="12:12">
      <c r="L2756" s="591"/>
    </row>
    <row r="2757" spans="12:12">
      <c r="L2757" s="591"/>
    </row>
    <row r="2758" spans="12:12">
      <c r="L2758" s="591"/>
    </row>
    <row r="2759" spans="12:12">
      <c r="L2759" s="591"/>
    </row>
    <row r="2760" spans="12:12">
      <c r="L2760" s="591"/>
    </row>
    <row r="2761" spans="12:12">
      <c r="L2761" s="591"/>
    </row>
    <row r="2762" spans="12:12">
      <c r="L2762" s="591"/>
    </row>
    <row r="2763" spans="12:12">
      <c r="L2763" s="591"/>
    </row>
    <row r="2764" spans="12:12">
      <c r="L2764" s="591"/>
    </row>
    <row r="2765" spans="12:12">
      <c r="L2765" s="591"/>
    </row>
    <row r="2766" spans="12:12">
      <c r="L2766" s="591"/>
    </row>
    <row r="2767" spans="12:12">
      <c r="L2767" s="591"/>
    </row>
    <row r="2768" spans="12:12">
      <c r="L2768" s="591"/>
    </row>
    <row r="2769" spans="12:12">
      <c r="L2769" s="591"/>
    </row>
    <row r="2770" spans="12:12">
      <c r="L2770" s="591"/>
    </row>
    <row r="2771" spans="12:12">
      <c r="L2771" s="591"/>
    </row>
    <row r="2772" spans="12:12">
      <c r="L2772" s="591"/>
    </row>
    <row r="2773" spans="12:12">
      <c r="L2773" s="591"/>
    </row>
    <row r="2774" spans="12:12">
      <c r="L2774" s="591"/>
    </row>
    <row r="2775" spans="12:12">
      <c r="L2775" s="591"/>
    </row>
    <row r="2776" spans="12:12">
      <c r="L2776" s="591"/>
    </row>
    <row r="2777" spans="12:12">
      <c r="L2777" s="591"/>
    </row>
    <row r="2778" spans="12:12">
      <c r="L2778" s="591"/>
    </row>
    <row r="2779" spans="12:12">
      <c r="L2779" s="591"/>
    </row>
    <row r="2780" spans="12:12">
      <c r="L2780" s="591"/>
    </row>
    <row r="2781" spans="12:12">
      <c r="L2781" s="591"/>
    </row>
    <row r="2782" spans="12:12">
      <c r="L2782" s="591"/>
    </row>
    <row r="2783" spans="12:12">
      <c r="L2783" s="591"/>
    </row>
    <row r="2784" spans="12:12">
      <c r="L2784" s="591"/>
    </row>
    <row r="2785" spans="12:12">
      <c r="L2785" s="591"/>
    </row>
    <row r="2786" spans="12:12">
      <c r="L2786" s="591"/>
    </row>
    <row r="2787" spans="12:12">
      <c r="L2787" s="591"/>
    </row>
    <row r="2788" spans="12:12">
      <c r="L2788" s="591"/>
    </row>
    <row r="2789" spans="12:12">
      <c r="L2789" s="591"/>
    </row>
    <row r="2790" spans="12:12">
      <c r="L2790" s="591"/>
    </row>
    <row r="2791" spans="12:12">
      <c r="L2791" s="591"/>
    </row>
    <row r="2792" spans="12:12">
      <c r="L2792" s="591"/>
    </row>
    <row r="2793" spans="12:12">
      <c r="L2793" s="591"/>
    </row>
    <row r="2794" spans="12:12">
      <c r="L2794" s="591"/>
    </row>
    <row r="2795" spans="12:12">
      <c r="L2795" s="591"/>
    </row>
    <row r="2796" spans="12:12">
      <c r="L2796" s="591"/>
    </row>
    <row r="2797" spans="12:12">
      <c r="L2797" s="591"/>
    </row>
    <row r="2798" spans="12:12">
      <c r="L2798" s="591"/>
    </row>
    <row r="2799" spans="12:12">
      <c r="L2799" s="591"/>
    </row>
    <row r="2800" spans="12:12">
      <c r="L2800" s="591"/>
    </row>
    <row r="2801" spans="12:12">
      <c r="L2801" s="591"/>
    </row>
    <row r="2802" spans="12:12">
      <c r="L2802" s="591"/>
    </row>
    <row r="2803" spans="12:12">
      <c r="L2803" s="591"/>
    </row>
    <row r="2804" spans="12:12">
      <c r="L2804" s="591"/>
    </row>
    <row r="2805" spans="12:12">
      <c r="L2805" s="591"/>
    </row>
    <row r="2806" spans="12:12">
      <c r="L2806" s="591"/>
    </row>
    <row r="2807" spans="12:12">
      <c r="L2807" s="591"/>
    </row>
    <row r="2808" spans="12:12">
      <c r="L2808" s="591"/>
    </row>
    <row r="2809" spans="12:12">
      <c r="L2809" s="591"/>
    </row>
    <row r="2810" spans="12:12">
      <c r="L2810" s="591"/>
    </row>
    <row r="2811" spans="12:12">
      <c r="L2811" s="591"/>
    </row>
    <row r="2812" spans="12:12">
      <c r="L2812" s="591"/>
    </row>
    <row r="2813" spans="12:12">
      <c r="L2813" s="591"/>
    </row>
    <row r="2814" spans="12:12">
      <c r="L2814" s="591"/>
    </row>
    <row r="2815" spans="12:12">
      <c r="L2815" s="591"/>
    </row>
    <row r="2816" spans="12:12">
      <c r="L2816" s="591"/>
    </row>
    <row r="2817" spans="12:12">
      <c r="L2817" s="591"/>
    </row>
    <row r="2818" spans="12:12">
      <c r="L2818" s="591"/>
    </row>
    <row r="2819" spans="12:12">
      <c r="L2819" s="591"/>
    </row>
    <row r="2820" spans="12:12">
      <c r="L2820" s="591"/>
    </row>
    <row r="2821" spans="12:12">
      <c r="L2821" s="591"/>
    </row>
    <row r="2822" spans="12:12">
      <c r="L2822" s="591"/>
    </row>
    <row r="2823" spans="12:12">
      <c r="L2823" s="591"/>
    </row>
    <row r="2824" spans="12:12">
      <c r="L2824" s="591"/>
    </row>
    <row r="2825" spans="12:12">
      <c r="L2825" s="591"/>
    </row>
    <row r="2826" spans="12:12">
      <c r="L2826" s="591"/>
    </row>
    <row r="2827" spans="12:12">
      <c r="L2827" s="591"/>
    </row>
    <row r="2828" spans="12:12">
      <c r="L2828" s="591"/>
    </row>
    <row r="2829" spans="12:12">
      <c r="L2829" s="591"/>
    </row>
    <row r="2830" spans="12:12">
      <c r="L2830" s="591"/>
    </row>
    <row r="2831" spans="12:12">
      <c r="L2831" s="591"/>
    </row>
    <row r="2832" spans="12:12">
      <c r="L2832" s="591"/>
    </row>
    <row r="2833" spans="12:12">
      <c r="L2833" s="591"/>
    </row>
    <row r="2834" spans="12:12">
      <c r="L2834" s="591"/>
    </row>
    <row r="2835" spans="12:12">
      <c r="L2835" s="591"/>
    </row>
    <row r="2836" spans="12:12">
      <c r="L2836" s="591"/>
    </row>
    <row r="2837" spans="12:12">
      <c r="L2837" s="591"/>
    </row>
    <row r="2838" spans="12:12">
      <c r="L2838" s="591"/>
    </row>
    <row r="2839" spans="12:12">
      <c r="L2839" s="591"/>
    </row>
    <row r="2840" spans="12:12">
      <c r="L2840" s="591"/>
    </row>
    <row r="2841" spans="12:12">
      <c r="L2841" s="591"/>
    </row>
    <row r="2842" spans="12:12">
      <c r="L2842" s="591"/>
    </row>
    <row r="2843" spans="12:12">
      <c r="L2843" s="591"/>
    </row>
    <row r="2844" spans="12:12">
      <c r="L2844" s="591"/>
    </row>
    <row r="2845" spans="12:12">
      <c r="L2845" s="591"/>
    </row>
    <row r="2846" spans="12:12">
      <c r="L2846" s="591"/>
    </row>
    <row r="2847" spans="12:12">
      <c r="L2847" s="591"/>
    </row>
    <row r="2848" spans="12:12">
      <c r="L2848" s="591"/>
    </row>
    <row r="2849" spans="12:12">
      <c r="L2849" s="591"/>
    </row>
    <row r="2850" spans="12:12">
      <c r="L2850" s="591"/>
    </row>
    <row r="2851" spans="12:12">
      <c r="L2851" s="591"/>
    </row>
    <row r="2852" spans="12:12">
      <c r="L2852" s="591"/>
    </row>
    <row r="2853" spans="12:12">
      <c r="L2853" s="591"/>
    </row>
    <row r="2854" spans="12:12">
      <c r="L2854" s="591"/>
    </row>
    <row r="2855" spans="12:12">
      <c r="L2855" s="591"/>
    </row>
    <row r="2856" spans="12:12">
      <c r="L2856" s="591"/>
    </row>
    <row r="2857" spans="12:12">
      <c r="L2857" s="591"/>
    </row>
    <row r="2858" spans="12:12">
      <c r="L2858" s="591"/>
    </row>
    <row r="2859" spans="12:12">
      <c r="L2859" s="591"/>
    </row>
    <row r="2860" spans="12:12">
      <c r="L2860" s="591"/>
    </row>
    <row r="2861" spans="12:12">
      <c r="L2861" s="591"/>
    </row>
    <row r="2862" spans="12:12">
      <c r="L2862" s="591"/>
    </row>
    <row r="2863" spans="12:12">
      <c r="L2863" s="591"/>
    </row>
    <row r="2864" spans="12:12">
      <c r="L2864" s="591"/>
    </row>
    <row r="2865" spans="12:12">
      <c r="L2865" s="591"/>
    </row>
    <row r="2866" spans="12:12">
      <c r="L2866" s="591"/>
    </row>
    <row r="2867" spans="12:12">
      <c r="L2867" s="591"/>
    </row>
    <row r="2868" spans="12:12">
      <c r="L2868" s="591"/>
    </row>
    <row r="2869" spans="12:12">
      <c r="L2869" s="591"/>
    </row>
    <row r="2870" spans="12:12">
      <c r="L2870" s="591"/>
    </row>
    <row r="2871" spans="12:12">
      <c r="L2871" s="591"/>
    </row>
    <row r="2872" spans="12:12">
      <c r="L2872" s="591"/>
    </row>
    <row r="2873" spans="12:12">
      <c r="L2873" s="591"/>
    </row>
    <row r="2874" spans="12:12">
      <c r="L2874" s="591"/>
    </row>
    <row r="2875" spans="12:12">
      <c r="L2875" s="591"/>
    </row>
    <row r="2876" spans="12:12">
      <c r="L2876" s="591"/>
    </row>
    <row r="2877" spans="12:12">
      <c r="L2877" s="591"/>
    </row>
    <row r="2878" spans="12:12">
      <c r="L2878" s="591"/>
    </row>
    <row r="2879" spans="12:12">
      <c r="L2879" s="591"/>
    </row>
    <row r="2880" spans="12:12">
      <c r="L2880" s="591"/>
    </row>
    <row r="2881" spans="12:12">
      <c r="L2881" s="591"/>
    </row>
    <row r="2882" spans="12:12">
      <c r="L2882" s="591"/>
    </row>
    <row r="2883" spans="12:12">
      <c r="L2883" s="591"/>
    </row>
    <row r="2884" spans="12:12">
      <c r="L2884" s="591"/>
    </row>
    <row r="2885" spans="12:12">
      <c r="L2885" s="591"/>
    </row>
    <row r="2886" spans="12:12">
      <c r="L2886" s="591"/>
    </row>
    <row r="2887" spans="12:12">
      <c r="L2887" s="591"/>
    </row>
    <row r="2888" spans="12:12">
      <c r="L2888" s="591"/>
    </row>
    <row r="2889" spans="12:12">
      <c r="L2889" s="591"/>
    </row>
    <row r="2890" spans="12:12">
      <c r="L2890" s="591"/>
    </row>
    <row r="2891" spans="12:12">
      <c r="L2891" s="591"/>
    </row>
    <row r="2892" spans="12:12">
      <c r="L2892" s="591"/>
    </row>
    <row r="2893" spans="12:12">
      <c r="L2893" s="591"/>
    </row>
    <row r="2894" spans="12:12">
      <c r="L2894" s="591"/>
    </row>
    <row r="2895" spans="12:12">
      <c r="L2895" s="591"/>
    </row>
    <row r="2896" spans="12:12">
      <c r="L2896" s="591"/>
    </row>
    <row r="2897" spans="12:12">
      <c r="L2897" s="591"/>
    </row>
    <row r="2898" spans="12:12">
      <c r="L2898" s="591"/>
    </row>
    <row r="2899" spans="12:12">
      <c r="L2899" s="591"/>
    </row>
    <row r="2900" spans="12:12">
      <c r="L2900" s="591"/>
    </row>
    <row r="2901" spans="12:12">
      <c r="L2901" s="591"/>
    </row>
    <row r="2902" spans="12:12">
      <c r="L2902" s="591"/>
    </row>
    <row r="2903" spans="12:12">
      <c r="L2903" s="591"/>
    </row>
    <row r="2904" spans="12:12">
      <c r="L2904" s="591"/>
    </row>
    <row r="2905" spans="12:12">
      <c r="L2905" s="591"/>
    </row>
    <row r="2906" spans="12:12">
      <c r="L2906" s="591"/>
    </row>
    <row r="2907" spans="12:12">
      <c r="L2907" s="591"/>
    </row>
    <row r="2908" spans="12:12">
      <c r="L2908" s="591"/>
    </row>
    <row r="2909" spans="12:12">
      <c r="L2909" s="591"/>
    </row>
    <row r="2910" spans="12:12">
      <c r="L2910" s="591"/>
    </row>
    <row r="2911" spans="12:12">
      <c r="L2911" s="591"/>
    </row>
    <row r="2912" spans="12:12">
      <c r="L2912" s="591"/>
    </row>
    <row r="2913" spans="12:12">
      <c r="L2913" s="591"/>
    </row>
    <row r="2914" spans="12:12">
      <c r="L2914" s="591"/>
    </row>
    <row r="2915" spans="12:12">
      <c r="L2915" s="591"/>
    </row>
    <row r="2916" spans="12:12">
      <c r="L2916" s="591"/>
    </row>
    <row r="2917" spans="12:12">
      <c r="L2917" s="591"/>
    </row>
    <row r="2918" spans="12:12">
      <c r="L2918" s="591"/>
    </row>
    <row r="2919" spans="12:12">
      <c r="L2919" s="591"/>
    </row>
    <row r="2920" spans="12:12">
      <c r="L2920" s="591"/>
    </row>
    <row r="2921" spans="12:12">
      <c r="L2921" s="591"/>
    </row>
    <row r="2922" spans="12:12">
      <c r="L2922" s="591"/>
    </row>
    <row r="2923" spans="12:12">
      <c r="L2923" s="591"/>
    </row>
    <row r="2924" spans="12:12">
      <c r="L2924" s="591"/>
    </row>
    <row r="2925" spans="12:12">
      <c r="L2925" s="591"/>
    </row>
    <row r="2926" spans="12:12">
      <c r="L2926" s="591"/>
    </row>
    <row r="2927" spans="12:12">
      <c r="L2927" s="591"/>
    </row>
    <row r="2928" spans="12:12">
      <c r="L2928" s="591"/>
    </row>
    <row r="2929" spans="12:12">
      <c r="L2929" s="591"/>
    </row>
    <row r="2930" spans="12:12">
      <c r="L2930" s="591"/>
    </row>
    <row r="2931" spans="12:12">
      <c r="L2931" s="591"/>
    </row>
    <row r="2932" spans="12:12">
      <c r="L2932" s="591"/>
    </row>
    <row r="2933" spans="12:12">
      <c r="L2933" s="591"/>
    </row>
    <row r="2934" spans="12:12">
      <c r="L2934" s="591"/>
    </row>
    <row r="2935" spans="12:12">
      <c r="L2935" s="591"/>
    </row>
    <row r="2936" spans="12:12">
      <c r="L2936" s="591"/>
    </row>
    <row r="2937" spans="12:12">
      <c r="L2937" s="591"/>
    </row>
    <row r="2938" spans="12:12">
      <c r="L2938" s="591"/>
    </row>
    <row r="2939" spans="12:12">
      <c r="L2939" s="591"/>
    </row>
    <row r="2940" spans="12:12">
      <c r="L2940" s="591"/>
    </row>
    <row r="2941" spans="12:12">
      <c r="L2941" s="591"/>
    </row>
    <row r="2942" spans="12:12">
      <c r="L2942" s="591"/>
    </row>
    <row r="2943" spans="12:12">
      <c r="L2943" s="591"/>
    </row>
    <row r="2944" spans="12:12">
      <c r="L2944" s="591"/>
    </row>
    <row r="2945" spans="12:12">
      <c r="L2945" s="591"/>
    </row>
    <row r="2946" spans="12:12">
      <c r="L2946" s="591"/>
    </row>
    <row r="2947" spans="12:12">
      <c r="L2947" s="591"/>
    </row>
    <row r="2948" spans="12:12">
      <c r="L2948" s="591"/>
    </row>
    <row r="2949" spans="12:12">
      <c r="L2949" s="591"/>
    </row>
    <row r="2950" spans="12:12">
      <c r="L2950" s="591"/>
    </row>
    <row r="2951" spans="12:12">
      <c r="L2951" s="591"/>
    </row>
    <row r="2952" spans="12:12">
      <c r="L2952" s="591"/>
    </row>
    <row r="2953" spans="12:12">
      <c r="L2953" s="591"/>
    </row>
    <row r="2954" spans="12:12">
      <c r="L2954" s="591"/>
    </row>
    <row r="2955" spans="12:12">
      <c r="L2955" s="591"/>
    </row>
    <row r="2956" spans="12:12">
      <c r="L2956" s="591"/>
    </row>
    <row r="2957" spans="12:12">
      <c r="L2957" s="591"/>
    </row>
    <row r="2958" spans="12:12">
      <c r="L2958" s="591"/>
    </row>
    <row r="2959" spans="12:12">
      <c r="L2959" s="591"/>
    </row>
    <row r="2960" spans="12:12">
      <c r="L2960" s="591"/>
    </row>
    <row r="2961" spans="12:12">
      <c r="L2961" s="591"/>
    </row>
    <row r="2962" spans="12:12">
      <c r="L2962" s="591"/>
    </row>
    <row r="2963" spans="12:12">
      <c r="L2963" s="591"/>
    </row>
    <row r="2964" spans="12:12">
      <c r="L2964" s="591"/>
    </row>
    <row r="2965" spans="12:12">
      <c r="L2965" s="591"/>
    </row>
    <row r="2966" spans="12:12">
      <c r="L2966" s="591"/>
    </row>
    <row r="2967" spans="12:12">
      <c r="L2967" s="591"/>
    </row>
    <row r="2968" spans="12:12">
      <c r="L2968" s="591"/>
    </row>
    <row r="2969" spans="12:12">
      <c r="L2969" s="591"/>
    </row>
    <row r="2970" spans="12:12">
      <c r="L2970" s="591"/>
    </row>
    <row r="2971" spans="12:12">
      <c r="L2971" s="591"/>
    </row>
    <row r="2972" spans="12:12">
      <c r="L2972" s="591"/>
    </row>
    <row r="2973" spans="12:12">
      <c r="L2973" s="591"/>
    </row>
    <row r="2974" spans="12:12">
      <c r="L2974" s="591"/>
    </row>
    <row r="2975" spans="12:12">
      <c r="L2975" s="591"/>
    </row>
    <row r="2976" spans="12:12">
      <c r="L2976" s="591"/>
    </row>
    <row r="2977" spans="12:12">
      <c r="L2977" s="591"/>
    </row>
    <row r="2978" spans="12:12">
      <c r="L2978" s="591"/>
    </row>
    <row r="2979" spans="12:12">
      <c r="L2979" s="591"/>
    </row>
    <row r="2980" spans="12:12">
      <c r="L2980" s="591"/>
    </row>
    <row r="2981" spans="12:12">
      <c r="L2981" s="591"/>
    </row>
    <row r="2982" spans="12:12">
      <c r="L2982" s="591"/>
    </row>
    <row r="2983" spans="12:12">
      <c r="L2983" s="591"/>
    </row>
    <row r="2984" spans="12:12">
      <c r="L2984" s="591"/>
    </row>
    <row r="2985" spans="12:12">
      <c r="L2985" s="591"/>
    </row>
    <row r="2986" spans="12:12">
      <c r="L2986" s="591"/>
    </row>
    <row r="2987" spans="12:12">
      <c r="L2987" s="591"/>
    </row>
    <row r="2988" spans="12:12">
      <c r="L2988" s="591"/>
    </row>
    <row r="2989" spans="12:12">
      <c r="L2989" s="591"/>
    </row>
    <row r="2990" spans="12:12">
      <c r="L2990" s="591"/>
    </row>
    <row r="2991" spans="12:12">
      <c r="L2991" s="591"/>
    </row>
    <row r="2992" spans="12:12">
      <c r="L2992" s="591"/>
    </row>
    <row r="2993" spans="12:12">
      <c r="L2993" s="591"/>
    </row>
    <row r="2994" spans="12:12">
      <c r="L2994" s="591"/>
    </row>
    <row r="2995" spans="12:12">
      <c r="L2995" s="591"/>
    </row>
    <row r="2996" spans="12:12">
      <c r="L2996" s="591"/>
    </row>
    <row r="2997" spans="12:12">
      <c r="L2997" s="591"/>
    </row>
    <row r="2998" spans="12:12">
      <c r="L2998" s="591"/>
    </row>
    <row r="2999" spans="12:12">
      <c r="L2999" s="591"/>
    </row>
    <row r="3000" spans="12:12">
      <c r="L3000" s="591"/>
    </row>
    <row r="3001" spans="12:12">
      <c r="L3001" s="591"/>
    </row>
    <row r="3002" spans="12:12">
      <c r="L3002" s="591"/>
    </row>
    <row r="3003" spans="12:12">
      <c r="L3003" s="591"/>
    </row>
    <row r="3004" spans="12:12">
      <c r="L3004" s="591"/>
    </row>
    <row r="3005" spans="12:12">
      <c r="L3005" s="591"/>
    </row>
    <row r="3006" spans="12:12">
      <c r="L3006" s="591"/>
    </row>
    <row r="3007" spans="12:12">
      <c r="L3007" s="591"/>
    </row>
    <row r="3008" spans="12:12">
      <c r="L3008" s="591"/>
    </row>
    <row r="3009" spans="12:12">
      <c r="L3009" s="591"/>
    </row>
    <row r="3010" spans="12:12">
      <c r="L3010" s="591"/>
    </row>
    <row r="3011" spans="12:12">
      <c r="L3011" s="591"/>
    </row>
    <row r="3012" spans="12:12">
      <c r="L3012" s="591"/>
    </row>
    <row r="3013" spans="12:12">
      <c r="L3013" s="591"/>
    </row>
    <row r="3014" spans="12:12">
      <c r="L3014" s="591"/>
    </row>
    <row r="3015" spans="12:12">
      <c r="L3015" s="591"/>
    </row>
    <row r="3016" spans="12:12">
      <c r="L3016" s="591"/>
    </row>
    <row r="3017" spans="12:12">
      <c r="L3017" s="591"/>
    </row>
    <row r="3018" spans="12:12">
      <c r="L3018" s="591"/>
    </row>
    <row r="3019" spans="12:12">
      <c r="L3019" s="591"/>
    </row>
    <row r="3020" spans="12:12">
      <c r="L3020" s="591"/>
    </row>
    <row r="3021" spans="12:12">
      <c r="L3021" s="591"/>
    </row>
    <row r="3022" spans="12:12">
      <c r="L3022" s="591"/>
    </row>
    <row r="3023" spans="12:12">
      <c r="L3023" s="591"/>
    </row>
    <row r="3024" spans="12:12">
      <c r="L3024" s="591"/>
    </row>
    <row r="3025" spans="12:12">
      <c r="L3025" s="591"/>
    </row>
    <row r="3026" spans="12:12">
      <c r="L3026" s="591"/>
    </row>
    <row r="3027" spans="12:12">
      <c r="L3027" s="591"/>
    </row>
    <row r="3028" spans="12:12">
      <c r="L3028" s="591"/>
    </row>
    <row r="3029" spans="12:12">
      <c r="L3029" s="591"/>
    </row>
    <row r="3030" spans="12:12">
      <c r="L3030" s="591"/>
    </row>
    <row r="3031" spans="12:12">
      <c r="L3031" s="591"/>
    </row>
    <row r="3032" spans="12:12">
      <c r="L3032" s="591"/>
    </row>
    <row r="3033" spans="12:12">
      <c r="L3033" s="591"/>
    </row>
    <row r="3034" spans="12:12">
      <c r="L3034" s="591"/>
    </row>
    <row r="3035" spans="12:12">
      <c r="L3035" s="591"/>
    </row>
    <row r="3036" spans="12:12">
      <c r="L3036" s="591"/>
    </row>
    <row r="3037" spans="12:12">
      <c r="L3037" s="591"/>
    </row>
    <row r="3038" spans="12:12">
      <c r="L3038" s="591"/>
    </row>
    <row r="3039" spans="12:12">
      <c r="L3039" s="591"/>
    </row>
    <row r="3040" spans="12:12">
      <c r="L3040" s="591"/>
    </row>
    <row r="3041" spans="12:12">
      <c r="L3041" s="591"/>
    </row>
    <row r="3042" spans="12:12">
      <c r="L3042" s="591"/>
    </row>
    <row r="3043" spans="12:12">
      <c r="L3043" s="591"/>
    </row>
    <row r="3044" spans="12:12">
      <c r="L3044" s="591"/>
    </row>
    <row r="3045" spans="12:12">
      <c r="L3045" s="591"/>
    </row>
    <row r="3046" spans="12:12">
      <c r="L3046" s="591"/>
    </row>
    <row r="3047" spans="12:12">
      <c r="L3047" s="591"/>
    </row>
    <row r="3048" spans="12:12">
      <c r="L3048" s="591"/>
    </row>
    <row r="3049" spans="12:12">
      <c r="L3049" s="591"/>
    </row>
    <row r="3050" spans="12:12">
      <c r="L3050" s="591"/>
    </row>
    <row r="3051" spans="12:12">
      <c r="L3051" s="591"/>
    </row>
    <row r="3052" spans="12:12">
      <c r="L3052" s="591"/>
    </row>
    <row r="3053" spans="12:12">
      <c r="L3053" s="591"/>
    </row>
    <row r="3054" spans="12:12">
      <c r="L3054" s="591"/>
    </row>
    <row r="3055" spans="12:12">
      <c r="L3055" s="591"/>
    </row>
    <row r="3056" spans="12:12">
      <c r="L3056" s="591"/>
    </row>
    <row r="3057" spans="12:12">
      <c r="L3057" s="591"/>
    </row>
    <row r="3058" spans="12:12">
      <c r="L3058" s="591"/>
    </row>
    <row r="3059" spans="12:12">
      <c r="L3059" s="591"/>
    </row>
    <row r="3060" spans="12:12">
      <c r="L3060" s="591"/>
    </row>
    <row r="3061" spans="12:12">
      <c r="L3061" s="591"/>
    </row>
    <row r="3062" spans="12:12">
      <c r="L3062" s="591"/>
    </row>
    <row r="3063" spans="12:12">
      <c r="L3063" s="591"/>
    </row>
    <row r="3064" spans="12:12">
      <c r="L3064" s="591"/>
    </row>
    <row r="3065" spans="12:12">
      <c r="L3065" s="591"/>
    </row>
    <row r="3066" spans="12:12">
      <c r="L3066" s="591"/>
    </row>
    <row r="3067" spans="12:12">
      <c r="L3067" s="591"/>
    </row>
    <row r="3068" spans="12:12">
      <c r="L3068" s="591"/>
    </row>
    <row r="3069" spans="12:12">
      <c r="L3069" s="591"/>
    </row>
    <row r="3070" spans="12:12">
      <c r="L3070" s="591"/>
    </row>
    <row r="3071" spans="12:12">
      <c r="L3071" s="591"/>
    </row>
    <row r="3072" spans="12:12">
      <c r="L3072" s="591"/>
    </row>
    <row r="3073" spans="12:12">
      <c r="L3073" s="591"/>
    </row>
    <row r="3074" spans="12:12">
      <c r="L3074" s="591"/>
    </row>
    <row r="3075" spans="12:12">
      <c r="L3075" s="591"/>
    </row>
    <row r="3076" spans="12:12">
      <c r="L3076" s="591"/>
    </row>
    <row r="3077" spans="12:12">
      <c r="L3077" s="591"/>
    </row>
    <row r="3078" spans="12:12">
      <c r="L3078" s="591"/>
    </row>
    <row r="3079" spans="12:12">
      <c r="L3079" s="591"/>
    </row>
    <row r="3080" spans="12:12">
      <c r="L3080" s="591"/>
    </row>
    <row r="3081" spans="12:12">
      <c r="L3081" s="591"/>
    </row>
    <row r="3082" spans="12:12">
      <c r="L3082" s="591"/>
    </row>
    <row r="3083" spans="12:12">
      <c r="L3083" s="591"/>
    </row>
    <row r="3084" spans="12:12">
      <c r="L3084" s="591"/>
    </row>
    <row r="3085" spans="12:12">
      <c r="L3085" s="591"/>
    </row>
    <row r="3086" spans="12:12">
      <c r="L3086" s="591"/>
    </row>
    <row r="3087" spans="12:12">
      <c r="L3087" s="591"/>
    </row>
    <row r="3088" spans="12:12">
      <c r="L3088" s="591"/>
    </row>
    <row r="3089" spans="12:12">
      <c r="L3089" s="591"/>
    </row>
    <row r="3090" spans="12:12">
      <c r="L3090" s="591"/>
    </row>
    <row r="3091" spans="12:12">
      <c r="L3091" s="591"/>
    </row>
    <row r="3092" spans="12:12">
      <c r="L3092" s="591"/>
    </row>
    <row r="3093" spans="12:12">
      <c r="L3093" s="591"/>
    </row>
    <row r="3094" spans="12:12">
      <c r="L3094" s="591"/>
    </row>
    <row r="3095" spans="12:12">
      <c r="L3095" s="591"/>
    </row>
    <row r="3096" spans="12:12">
      <c r="L3096" s="591"/>
    </row>
    <row r="3097" spans="12:12">
      <c r="L3097" s="591"/>
    </row>
    <row r="3098" spans="12:12">
      <c r="L3098" s="591"/>
    </row>
    <row r="3099" spans="12:12">
      <c r="L3099" s="591"/>
    </row>
    <row r="3100" spans="12:12">
      <c r="L3100" s="591"/>
    </row>
    <row r="3101" spans="12:12">
      <c r="L3101" s="591"/>
    </row>
    <row r="3102" spans="12:12">
      <c r="L3102" s="591"/>
    </row>
    <row r="3103" spans="12:12">
      <c r="L3103" s="591"/>
    </row>
    <row r="3104" spans="12:12">
      <c r="L3104" s="591"/>
    </row>
    <row r="3105" spans="12:12">
      <c r="L3105" s="591"/>
    </row>
    <row r="3106" spans="12:12">
      <c r="L3106" s="591"/>
    </row>
    <row r="3107" spans="12:12">
      <c r="L3107" s="591"/>
    </row>
    <row r="3108" spans="12:12">
      <c r="L3108" s="591"/>
    </row>
    <row r="3109" spans="12:12">
      <c r="L3109" s="591"/>
    </row>
    <row r="3110" spans="12:12">
      <c r="L3110" s="591"/>
    </row>
    <row r="3111" spans="12:12">
      <c r="L3111" s="591"/>
    </row>
    <row r="3112" spans="12:12">
      <c r="L3112" s="591"/>
    </row>
    <row r="3113" spans="12:12">
      <c r="L3113" s="591"/>
    </row>
    <row r="3114" spans="12:12">
      <c r="L3114" s="591"/>
    </row>
    <row r="3115" spans="12:12">
      <c r="L3115" s="591"/>
    </row>
    <row r="3116" spans="12:12">
      <c r="L3116" s="591"/>
    </row>
    <row r="3117" spans="12:12">
      <c r="L3117" s="591"/>
    </row>
    <row r="3118" spans="12:12">
      <c r="L3118" s="591"/>
    </row>
    <row r="3119" spans="12:12">
      <c r="L3119" s="591"/>
    </row>
    <row r="3120" spans="12:12">
      <c r="L3120" s="591"/>
    </row>
    <row r="3121" spans="12:12">
      <c r="L3121" s="591"/>
    </row>
    <row r="3122" spans="12:12">
      <c r="L3122" s="591"/>
    </row>
    <row r="3123" spans="12:12">
      <c r="L3123" s="591"/>
    </row>
    <row r="3124" spans="12:12">
      <c r="L3124" s="591"/>
    </row>
    <row r="3125" spans="12:12">
      <c r="L3125" s="591"/>
    </row>
    <row r="3126" spans="12:12">
      <c r="L3126" s="591"/>
    </row>
    <row r="3127" spans="12:12">
      <c r="L3127" s="591"/>
    </row>
    <row r="3128" spans="12:12">
      <c r="L3128" s="591"/>
    </row>
    <row r="3129" spans="12:12">
      <c r="L3129" s="591"/>
    </row>
    <row r="3130" spans="12:12">
      <c r="L3130" s="591"/>
    </row>
    <row r="3131" spans="12:12">
      <c r="L3131" s="591"/>
    </row>
    <row r="3132" spans="12:12">
      <c r="L3132" s="591"/>
    </row>
    <row r="3133" spans="12:12">
      <c r="L3133" s="591"/>
    </row>
    <row r="3134" spans="12:12">
      <c r="L3134" s="591"/>
    </row>
    <row r="3135" spans="12:12">
      <c r="L3135" s="591"/>
    </row>
    <row r="3136" spans="12:12">
      <c r="L3136" s="591"/>
    </row>
    <row r="3137" spans="12:12">
      <c r="L3137" s="591"/>
    </row>
    <row r="3138" spans="12:12">
      <c r="L3138" s="591"/>
    </row>
    <row r="3139" spans="12:12">
      <c r="L3139" s="591"/>
    </row>
    <row r="3140" spans="12:12">
      <c r="L3140" s="591"/>
    </row>
    <row r="3141" spans="12:12">
      <c r="L3141" s="591"/>
    </row>
    <row r="3142" spans="12:12">
      <c r="L3142" s="591"/>
    </row>
    <row r="3143" spans="12:12">
      <c r="L3143" s="591"/>
    </row>
    <row r="3144" spans="12:12">
      <c r="L3144" s="591"/>
    </row>
    <row r="3145" spans="12:12">
      <c r="L3145" s="591"/>
    </row>
    <row r="3146" spans="12:12">
      <c r="L3146" s="591"/>
    </row>
    <row r="3147" spans="12:12">
      <c r="L3147" s="591"/>
    </row>
    <row r="3148" spans="12:12">
      <c r="L3148" s="591"/>
    </row>
    <row r="3149" spans="12:12">
      <c r="L3149" s="591"/>
    </row>
    <row r="3150" spans="12:12">
      <c r="L3150" s="591"/>
    </row>
    <row r="3151" spans="12:12">
      <c r="L3151" s="591"/>
    </row>
    <row r="3152" spans="12:12">
      <c r="L3152" s="591"/>
    </row>
    <row r="3153" spans="12:12">
      <c r="L3153" s="591"/>
    </row>
    <row r="3154" spans="12:12">
      <c r="L3154" s="591"/>
    </row>
    <row r="3155" spans="12:12">
      <c r="L3155" s="591"/>
    </row>
    <row r="3156" spans="12:12">
      <c r="L3156" s="591"/>
    </row>
    <row r="3157" spans="12:12">
      <c r="L3157" s="591"/>
    </row>
    <row r="3158" spans="12:12">
      <c r="L3158" s="591"/>
    </row>
    <row r="3159" spans="12:12">
      <c r="L3159" s="591"/>
    </row>
    <row r="3160" spans="12:12">
      <c r="L3160" s="591"/>
    </row>
    <row r="3161" spans="12:12">
      <c r="L3161" s="591"/>
    </row>
    <row r="3162" spans="12:12">
      <c r="L3162" s="591"/>
    </row>
    <row r="3163" spans="12:12">
      <c r="L3163" s="591"/>
    </row>
    <row r="3164" spans="12:12">
      <c r="L3164" s="591"/>
    </row>
    <row r="3165" spans="12:12">
      <c r="L3165" s="591"/>
    </row>
    <row r="3166" spans="12:12">
      <c r="L3166" s="591"/>
    </row>
    <row r="3167" spans="12:12">
      <c r="L3167" s="591"/>
    </row>
    <row r="3168" spans="12:12">
      <c r="L3168" s="591"/>
    </row>
    <row r="3169" spans="12:12">
      <c r="L3169" s="591"/>
    </row>
    <row r="3170" spans="12:12">
      <c r="L3170" s="591"/>
    </row>
    <row r="3171" spans="12:12">
      <c r="L3171" s="591"/>
    </row>
    <row r="3172" spans="12:12">
      <c r="L3172" s="591"/>
    </row>
    <row r="3173" spans="12:12">
      <c r="L3173" s="591"/>
    </row>
    <row r="3174" spans="12:12">
      <c r="L3174" s="591"/>
    </row>
    <row r="3175" spans="12:12">
      <c r="L3175" s="591"/>
    </row>
    <row r="3176" spans="12:12">
      <c r="L3176" s="591"/>
    </row>
    <row r="3177" spans="12:12">
      <c r="L3177" s="591"/>
    </row>
    <row r="3178" spans="12:12">
      <c r="L3178" s="591"/>
    </row>
    <row r="3179" spans="12:12">
      <c r="L3179" s="591"/>
    </row>
    <row r="3180" spans="12:12">
      <c r="L3180" s="591"/>
    </row>
    <row r="3181" spans="12:12">
      <c r="L3181" s="591"/>
    </row>
    <row r="3182" spans="12:12">
      <c r="L3182" s="591"/>
    </row>
    <row r="3183" spans="12:12">
      <c r="L3183" s="591"/>
    </row>
    <row r="3184" spans="12:12">
      <c r="L3184" s="591"/>
    </row>
    <row r="3185" spans="12:12">
      <c r="L3185" s="591"/>
    </row>
    <row r="3186" spans="12:12">
      <c r="L3186" s="591"/>
    </row>
    <row r="3187" spans="12:12">
      <c r="L3187" s="591"/>
    </row>
    <row r="3188" spans="12:12">
      <c r="L3188" s="591"/>
    </row>
    <row r="3189" spans="12:12">
      <c r="L3189" s="591"/>
    </row>
    <row r="3190" spans="12:12">
      <c r="L3190" s="591"/>
    </row>
    <row r="3191" spans="12:12">
      <c r="L3191" s="591"/>
    </row>
    <row r="3192" spans="12:12">
      <c r="L3192" s="591"/>
    </row>
    <row r="3193" spans="12:12">
      <c r="L3193" s="591"/>
    </row>
    <row r="3194" spans="12:12">
      <c r="L3194" s="591"/>
    </row>
    <row r="3195" spans="12:12">
      <c r="L3195" s="591"/>
    </row>
    <row r="3196" spans="12:12">
      <c r="L3196" s="591"/>
    </row>
    <row r="3197" spans="12:12">
      <c r="L3197" s="591"/>
    </row>
    <row r="3198" spans="12:12">
      <c r="L3198" s="591"/>
    </row>
    <row r="3199" spans="12:12">
      <c r="L3199" s="591"/>
    </row>
    <row r="3200" spans="12:12">
      <c r="L3200" s="591"/>
    </row>
    <row r="3201" spans="12:12">
      <c r="L3201" s="591"/>
    </row>
    <row r="3202" spans="12:12">
      <c r="L3202" s="591"/>
    </row>
    <row r="3203" spans="12:12">
      <c r="L3203" s="591"/>
    </row>
    <row r="3204" spans="12:12">
      <c r="L3204" s="591"/>
    </row>
    <row r="3205" spans="12:12">
      <c r="L3205" s="591"/>
    </row>
    <row r="3206" spans="12:12">
      <c r="L3206" s="591"/>
    </row>
    <row r="3207" spans="12:12">
      <c r="L3207" s="591"/>
    </row>
    <row r="3208" spans="12:12">
      <c r="L3208" s="591"/>
    </row>
    <row r="3209" spans="12:12">
      <c r="L3209" s="591"/>
    </row>
    <row r="3210" spans="12:12">
      <c r="L3210" s="591"/>
    </row>
    <row r="3211" spans="12:12">
      <c r="L3211" s="591"/>
    </row>
    <row r="3212" spans="12:12">
      <c r="L3212" s="591"/>
    </row>
    <row r="3213" spans="12:12">
      <c r="L3213" s="591"/>
    </row>
    <row r="3214" spans="12:12">
      <c r="L3214" s="591"/>
    </row>
    <row r="3215" spans="12:12">
      <c r="L3215" s="591"/>
    </row>
    <row r="3216" spans="12:12">
      <c r="L3216" s="591"/>
    </row>
    <row r="3217" spans="12:12">
      <c r="L3217" s="591"/>
    </row>
    <row r="3218" spans="12:12">
      <c r="L3218" s="591"/>
    </row>
    <row r="3219" spans="12:12">
      <c r="L3219" s="591"/>
    </row>
    <row r="3220" spans="12:12">
      <c r="L3220" s="591"/>
    </row>
    <row r="3221" spans="12:12">
      <c r="L3221" s="591"/>
    </row>
    <row r="3222" spans="12:12">
      <c r="L3222" s="591"/>
    </row>
    <row r="3223" spans="12:12">
      <c r="L3223" s="591"/>
    </row>
    <row r="3224" spans="12:12">
      <c r="L3224" s="591"/>
    </row>
    <row r="3225" spans="12:12">
      <c r="L3225" s="591"/>
    </row>
    <row r="3226" spans="12:12">
      <c r="L3226" s="591"/>
    </row>
    <row r="3227" spans="12:12">
      <c r="L3227" s="591"/>
    </row>
    <row r="3228" spans="12:12">
      <c r="L3228" s="591"/>
    </row>
    <row r="3229" spans="12:12">
      <c r="L3229" s="591"/>
    </row>
    <row r="3230" spans="12:12">
      <c r="L3230" s="591"/>
    </row>
    <row r="3231" spans="12:12">
      <c r="L3231" s="591"/>
    </row>
    <row r="3232" spans="12:12">
      <c r="L3232" s="591"/>
    </row>
    <row r="3233" spans="12:12">
      <c r="L3233" s="591"/>
    </row>
    <row r="3234" spans="12:12">
      <c r="L3234" s="591"/>
    </row>
    <row r="3235" spans="12:12">
      <c r="L3235" s="591"/>
    </row>
    <row r="3236" spans="12:12">
      <c r="L3236" s="591"/>
    </row>
    <row r="3237" spans="12:12">
      <c r="L3237" s="591"/>
    </row>
    <row r="3238" spans="12:12">
      <c r="L3238" s="591"/>
    </row>
    <row r="3239" spans="12:12">
      <c r="L3239" s="591"/>
    </row>
    <row r="3240" spans="12:12">
      <c r="L3240" s="591"/>
    </row>
    <row r="3241" spans="12:12">
      <c r="L3241" s="591"/>
    </row>
    <row r="3242" spans="12:12">
      <c r="L3242" s="591"/>
    </row>
    <row r="3243" spans="12:12">
      <c r="L3243" s="591"/>
    </row>
    <row r="3244" spans="12:12">
      <c r="L3244" s="591"/>
    </row>
    <row r="3245" spans="12:12">
      <c r="L3245" s="591"/>
    </row>
    <row r="3246" spans="12:12">
      <c r="L3246" s="591"/>
    </row>
    <row r="3247" spans="12:12">
      <c r="L3247" s="591"/>
    </row>
    <row r="3248" spans="12:12">
      <c r="L3248" s="591"/>
    </row>
    <row r="3249" spans="12:12">
      <c r="L3249" s="591"/>
    </row>
    <row r="3250" spans="12:12">
      <c r="L3250" s="591"/>
    </row>
    <row r="3251" spans="12:12">
      <c r="L3251" s="591"/>
    </row>
    <row r="3252" spans="12:12">
      <c r="L3252" s="591"/>
    </row>
    <row r="3253" spans="12:12">
      <c r="L3253" s="591"/>
    </row>
    <row r="3254" spans="12:12">
      <c r="L3254" s="591"/>
    </row>
    <row r="3255" spans="12:12">
      <c r="L3255" s="591"/>
    </row>
    <row r="3256" spans="12:12">
      <c r="L3256" s="591"/>
    </row>
    <row r="3257" spans="12:12">
      <c r="L3257" s="591"/>
    </row>
    <row r="3258" spans="12:12">
      <c r="L3258" s="591"/>
    </row>
    <row r="3259" spans="12:12">
      <c r="L3259" s="591"/>
    </row>
    <row r="3260" spans="12:12">
      <c r="L3260" s="591"/>
    </row>
    <row r="3261" spans="12:12">
      <c r="L3261" s="591"/>
    </row>
    <row r="3262" spans="12:12">
      <c r="L3262" s="591"/>
    </row>
    <row r="3263" spans="12:12">
      <c r="L3263" s="591"/>
    </row>
    <row r="3264" spans="12:12">
      <c r="L3264" s="591"/>
    </row>
    <row r="3265" spans="12:12">
      <c r="L3265" s="591"/>
    </row>
    <row r="3266" spans="12:12">
      <c r="L3266" s="591"/>
    </row>
    <row r="3267" spans="12:12">
      <c r="L3267" s="591"/>
    </row>
    <row r="3268" spans="12:12">
      <c r="L3268" s="591"/>
    </row>
    <row r="3269" spans="12:12">
      <c r="L3269" s="591"/>
    </row>
    <row r="3270" spans="12:12">
      <c r="L3270" s="591"/>
    </row>
    <row r="3271" spans="12:12">
      <c r="L3271" s="591"/>
    </row>
    <row r="3272" spans="12:12">
      <c r="L3272" s="591"/>
    </row>
    <row r="3273" spans="12:12">
      <c r="L3273" s="591"/>
    </row>
    <row r="3274" spans="12:12">
      <c r="L3274" s="591"/>
    </row>
    <row r="3275" spans="12:12">
      <c r="L3275" s="591"/>
    </row>
    <row r="3276" spans="12:12">
      <c r="L3276" s="591"/>
    </row>
    <row r="3277" spans="12:12">
      <c r="L3277" s="591"/>
    </row>
    <row r="3278" spans="12:12">
      <c r="L3278" s="591"/>
    </row>
    <row r="3279" spans="12:12">
      <c r="L3279" s="591"/>
    </row>
    <row r="3280" spans="12:12">
      <c r="L3280" s="591"/>
    </row>
    <row r="3281" spans="12:12">
      <c r="L3281" s="591"/>
    </row>
    <row r="3282" spans="12:12">
      <c r="L3282" s="591"/>
    </row>
    <row r="3283" spans="12:12">
      <c r="L3283" s="591"/>
    </row>
    <row r="3284" spans="12:12">
      <c r="L3284" s="591"/>
    </row>
    <row r="3285" spans="12:12">
      <c r="L3285" s="591"/>
    </row>
    <row r="3286" spans="12:12">
      <c r="L3286" s="591"/>
    </row>
    <row r="3287" spans="12:12">
      <c r="L3287" s="591"/>
    </row>
    <row r="3288" spans="12:12">
      <c r="L3288" s="591"/>
    </row>
    <row r="3289" spans="12:12">
      <c r="L3289" s="591"/>
    </row>
    <row r="3290" spans="12:12">
      <c r="L3290" s="591"/>
    </row>
    <row r="3291" spans="12:12">
      <c r="L3291" s="591"/>
    </row>
    <row r="3292" spans="12:12">
      <c r="L3292" s="591"/>
    </row>
    <row r="3293" spans="12:12">
      <c r="L3293" s="591"/>
    </row>
    <row r="3294" spans="12:12">
      <c r="L3294" s="591"/>
    </row>
    <row r="3295" spans="12:12">
      <c r="L3295" s="591"/>
    </row>
    <row r="3296" spans="12:12">
      <c r="L3296" s="591"/>
    </row>
    <row r="3297" spans="12:12">
      <c r="L3297" s="591"/>
    </row>
    <row r="3298" spans="12:12">
      <c r="L3298" s="591"/>
    </row>
    <row r="3299" spans="12:12">
      <c r="L3299" s="591"/>
    </row>
    <row r="3300" spans="12:12">
      <c r="L3300" s="591"/>
    </row>
    <row r="3301" spans="12:12">
      <c r="L3301" s="591"/>
    </row>
    <row r="3302" spans="12:12">
      <c r="L3302" s="591"/>
    </row>
    <row r="3303" spans="12:12">
      <c r="L3303" s="591"/>
    </row>
    <row r="3304" spans="12:12">
      <c r="L3304" s="591"/>
    </row>
    <row r="3305" spans="12:12">
      <c r="L3305" s="591"/>
    </row>
    <row r="3306" spans="12:12">
      <c r="L3306" s="591"/>
    </row>
    <row r="3307" spans="12:12">
      <c r="L3307" s="591"/>
    </row>
    <row r="3308" spans="12:12">
      <c r="L3308" s="591"/>
    </row>
    <row r="3309" spans="12:12">
      <c r="L3309" s="591"/>
    </row>
    <row r="3310" spans="12:12">
      <c r="L3310" s="591"/>
    </row>
    <row r="3311" spans="12:12">
      <c r="L3311" s="591"/>
    </row>
    <row r="3312" spans="12:12">
      <c r="L3312" s="591"/>
    </row>
    <row r="3313" spans="12:12">
      <c r="L3313" s="591"/>
    </row>
    <row r="3314" spans="12:12">
      <c r="L3314" s="591"/>
    </row>
    <row r="3315" spans="12:12">
      <c r="L3315" s="591"/>
    </row>
    <row r="3316" spans="12:12">
      <c r="L3316" s="591"/>
    </row>
    <row r="3317" spans="12:12">
      <c r="L3317" s="591"/>
    </row>
    <row r="3318" spans="12:12">
      <c r="L3318" s="591"/>
    </row>
    <row r="3319" spans="12:12">
      <c r="L3319" s="591"/>
    </row>
    <row r="3320" spans="12:12">
      <c r="L3320" s="591"/>
    </row>
    <row r="3321" spans="12:12">
      <c r="L3321" s="591"/>
    </row>
    <row r="3322" spans="12:12">
      <c r="L3322" s="591"/>
    </row>
    <row r="3323" spans="12:12">
      <c r="L3323" s="591"/>
    </row>
    <row r="3324" spans="12:12">
      <c r="L3324" s="591"/>
    </row>
    <row r="3325" spans="12:12">
      <c r="L3325" s="591"/>
    </row>
    <row r="3326" spans="12:12">
      <c r="L3326" s="591"/>
    </row>
    <row r="3327" spans="12:12">
      <c r="L3327" s="591"/>
    </row>
    <row r="3328" spans="12:12">
      <c r="L3328" s="591"/>
    </row>
    <row r="3329" spans="12:12">
      <c r="L3329" s="591"/>
    </row>
    <row r="3330" spans="12:12">
      <c r="L3330" s="591"/>
    </row>
    <row r="3331" spans="12:12">
      <c r="L3331" s="591"/>
    </row>
    <row r="3332" spans="12:12">
      <c r="L3332" s="591"/>
    </row>
    <row r="3333" spans="12:12">
      <c r="L3333" s="591"/>
    </row>
    <row r="3334" spans="12:12">
      <c r="L3334" s="591"/>
    </row>
    <row r="3335" spans="12:12">
      <c r="L3335" s="591"/>
    </row>
    <row r="3336" spans="12:12">
      <c r="L3336" s="591"/>
    </row>
    <row r="3337" spans="12:12">
      <c r="L3337" s="591"/>
    </row>
    <row r="3338" spans="12:12">
      <c r="L3338" s="591"/>
    </row>
    <row r="3339" spans="12:12">
      <c r="L3339" s="591"/>
    </row>
    <row r="3340" spans="12:12">
      <c r="L3340" s="591"/>
    </row>
    <row r="3341" spans="12:12">
      <c r="L3341" s="591"/>
    </row>
    <row r="3342" spans="12:12">
      <c r="L3342" s="591"/>
    </row>
    <row r="3343" spans="12:12">
      <c r="L3343" s="591"/>
    </row>
    <row r="3344" spans="12:12">
      <c r="L3344" s="591"/>
    </row>
    <row r="3345" spans="12:12">
      <c r="L3345" s="591"/>
    </row>
    <row r="3346" spans="12:12">
      <c r="L3346" s="591"/>
    </row>
    <row r="3347" spans="12:12">
      <c r="L3347" s="591"/>
    </row>
    <row r="3348" spans="12:12">
      <c r="L3348" s="591"/>
    </row>
    <row r="3349" spans="12:12">
      <c r="L3349" s="591"/>
    </row>
    <row r="3350" spans="12:12">
      <c r="L3350" s="591"/>
    </row>
    <row r="3351" spans="12:12">
      <c r="L3351" s="591"/>
    </row>
    <row r="3352" spans="12:12">
      <c r="L3352" s="591"/>
    </row>
    <row r="3353" spans="12:12">
      <c r="L3353" s="591"/>
    </row>
    <row r="3354" spans="12:12">
      <c r="L3354" s="591"/>
    </row>
    <row r="3355" spans="12:12">
      <c r="L3355" s="591"/>
    </row>
    <row r="3356" spans="12:12">
      <c r="L3356" s="591"/>
    </row>
    <row r="3357" spans="12:12">
      <c r="L3357" s="591"/>
    </row>
    <row r="3358" spans="12:12">
      <c r="L3358" s="591"/>
    </row>
    <row r="3359" spans="12:12">
      <c r="L3359" s="591"/>
    </row>
    <row r="3360" spans="12:12">
      <c r="L3360" s="591"/>
    </row>
    <row r="3361" spans="12:12">
      <c r="L3361" s="591"/>
    </row>
    <row r="3362" spans="12:12">
      <c r="L3362" s="591"/>
    </row>
    <row r="3363" spans="12:12">
      <c r="L3363" s="591"/>
    </row>
    <row r="3364" spans="12:12">
      <c r="L3364" s="591"/>
    </row>
    <row r="3365" spans="12:12">
      <c r="L3365" s="591"/>
    </row>
    <row r="3366" spans="12:12">
      <c r="L3366" s="591"/>
    </row>
    <row r="3367" spans="12:12">
      <c r="L3367" s="591"/>
    </row>
    <row r="3368" spans="12:12">
      <c r="L3368" s="591"/>
    </row>
    <row r="3369" spans="12:12">
      <c r="L3369" s="591"/>
    </row>
    <row r="3370" spans="12:12">
      <c r="L3370" s="591"/>
    </row>
    <row r="3371" spans="12:12">
      <c r="L3371" s="591"/>
    </row>
    <row r="3372" spans="12:12">
      <c r="L3372" s="591"/>
    </row>
    <row r="3373" spans="12:12">
      <c r="L3373" s="591"/>
    </row>
    <row r="3374" spans="12:12">
      <c r="L3374" s="591"/>
    </row>
    <row r="3375" spans="12:12">
      <c r="L3375" s="591"/>
    </row>
    <row r="3376" spans="12:12">
      <c r="L3376" s="591"/>
    </row>
    <row r="3377" spans="12:12">
      <c r="L3377" s="591"/>
    </row>
    <row r="3378" spans="12:12">
      <c r="L3378" s="591"/>
    </row>
    <row r="3379" spans="12:12">
      <c r="L3379" s="591"/>
    </row>
    <row r="3380" spans="12:12">
      <c r="L3380" s="591"/>
    </row>
    <row r="3381" spans="12:12">
      <c r="L3381" s="591"/>
    </row>
    <row r="3382" spans="12:12">
      <c r="L3382" s="591"/>
    </row>
    <row r="3383" spans="12:12">
      <c r="L3383" s="591"/>
    </row>
    <row r="3384" spans="12:12">
      <c r="L3384" s="591"/>
    </row>
    <row r="3385" spans="12:12">
      <c r="L3385" s="591"/>
    </row>
    <row r="3386" spans="12:12">
      <c r="L3386" s="591"/>
    </row>
    <row r="3387" spans="12:12">
      <c r="L3387" s="591"/>
    </row>
    <row r="3388" spans="12:12">
      <c r="L3388" s="591"/>
    </row>
    <row r="3389" spans="12:12">
      <c r="L3389" s="591"/>
    </row>
    <row r="3390" spans="12:12">
      <c r="L3390" s="591"/>
    </row>
    <row r="3391" spans="12:12">
      <c r="L3391" s="591"/>
    </row>
    <row r="3392" spans="12:12">
      <c r="L3392" s="591"/>
    </row>
    <row r="3393" spans="12:12">
      <c r="L3393" s="591"/>
    </row>
    <row r="3394" spans="12:12">
      <c r="L3394" s="591"/>
    </row>
    <row r="3395" spans="12:12">
      <c r="L3395" s="591"/>
    </row>
    <row r="3396" spans="12:12">
      <c r="L3396" s="591"/>
    </row>
    <row r="3397" spans="12:12">
      <c r="L3397" s="591"/>
    </row>
    <row r="3398" spans="12:12">
      <c r="L3398" s="591"/>
    </row>
    <row r="3399" spans="12:12">
      <c r="L3399" s="591"/>
    </row>
    <row r="3400" spans="12:12">
      <c r="L3400" s="591"/>
    </row>
    <row r="3401" spans="12:12">
      <c r="L3401" s="591"/>
    </row>
    <row r="3402" spans="12:12">
      <c r="L3402" s="591"/>
    </row>
    <row r="3403" spans="12:12">
      <c r="L3403" s="591"/>
    </row>
    <row r="3404" spans="12:12">
      <c r="L3404" s="591"/>
    </row>
    <row r="3405" spans="12:12">
      <c r="L3405" s="591"/>
    </row>
    <row r="3406" spans="12:12">
      <c r="L3406" s="591"/>
    </row>
    <row r="3407" spans="12:12">
      <c r="L3407" s="591"/>
    </row>
    <row r="3408" spans="12:12">
      <c r="L3408" s="591"/>
    </row>
    <row r="3409" spans="12:12">
      <c r="L3409" s="591"/>
    </row>
    <row r="3410" spans="12:12">
      <c r="L3410" s="591"/>
    </row>
    <row r="3411" spans="12:12">
      <c r="L3411" s="591"/>
    </row>
    <row r="3412" spans="12:12">
      <c r="L3412" s="591"/>
    </row>
    <row r="3413" spans="12:12">
      <c r="L3413" s="591"/>
    </row>
    <row r="3414" spans="12:12">
      <c r="L3414" s="591"/>
    </row>
    <row r="3415" spans="12:12">
      <c r="L3415" s="591"/>
    </row>
    <row r="3416" spans="12:12">
      <c r="L3416" s="591"/>
    </row>
    <row r="3417" spans="12:12">
      <c r="L3417" s="591"/>
    </row>
    <row r="3418" spans="12:12">
      <c r="L3418" s="591"/>
    </row>
    <row r="3419" spans="12:12">
      <c r="L3419" s="591"/>
    </row>
    <row r="3420" spans="12:12">
      <c r="L3420" s="591"/>
    </row>
    <row r="3421" spans="12:12">
      <c r="L3421" s="591"/>
    </row>
    <row r="3422" spans="12:12">
      <c r="L3422" s="591"/>
    </row>
    <row r="3423" spans="12:12">
      <c r="L3423" s="591"/>
    </row>
    <row r="3424" spans="12:12">
      <c r="L3424" s="591"/>
    </row>
    <row r="3425" spans="12:12">
      <c r="L3425" s="591"/>
    </row>
    <row r="3426" spans="12:12">
      <c r="L3426" s="591"/>
    </row>
    <row r="3427" spans="12:12">
      <c r="L3427" s="591"/>
    </row>
    <row r="3428" spans="12:12">
      <c r="L3428" s="591"/>
    </row>
    <row r="3429" spans="12:12">
      <c r="L3429" s="591"/>
    </row>
    <row r="3430" spans="12:12">
      <c r="L3430" s="591"/>
    </row>
    <row r="3431" spans="12:12">
      <c r="L3431" s="591"/>
    </row>
    <row r="3432" spans="12:12">
      <c r="L3432" s="591"/>
    </row>
    <row r="3433" spans="12:12">
      <c r="L3433" s="591"/>
    </row>
    <row r="3434" spans="12:12">
      <c r="L3434" s="591"/>
    </row>
    <row r="3435" spans="12:12">
      <c r="L3435" s="591"/>
    </row>
    <row r="3436" spans="12:12">
      <c r="L3436" s="591"/>
    </row>
    <row r="3437" spans="12:12">
      <c r="L3437" s="591"/>
    </row>
    <row r="3438" spans="12:12">
      <c r="L3438" s="591"/>
    </row>
    <row r="3439" spans="12:12">
      <c r="L3439" s="591"/>
    </row>
    <row r="3440" spans="12:12">
      <c r="L3440" s="591"/>
    </row>
    <row r="3441" spans="12:12">
      <c r="L3441" s="591"/>
    </row>
    <row r="3442" spans="12:12">
      <c r="L3442" s="591"/>
    </row>
    <row r="3443" spans="12:12">
      <c r="L3443" s="591"/>
    </row>
    <row r="3444" spans="12:12">
      <c r="L3444" s="591"/>
    </row>
    <row r="3445" spans="12:12">
      <c r="L3445" s="591"/>
    </row>
    <row r="3446" spans="12:12">
      <c r="L3446" s="591"/>
    </row>
    <row r="3447" spans="12:12">
      <c r="L3447" s="591"/>
    </row>
    <row r="3448" spans="12:12">
      <c r="L3448" s="591"/>
    </row>
    <row r="3449" spans="12:12">
      <c r="L3449" s="591"/>
    </row>
    <row r="3450" spans="12:12">
      <c r="L3450" s="591"/>
    </row>
    <row r="3451" spans="12:12">
      <c r="L3451" s="591"/>
    </row>
    <row r="3452" spans="12:12">
      <c r="L3452" s="591"/>
    </row>
    <row r="3453" spans="12:12">
      <c r="L3453" s="591"/>
    </row>
    <row r="3454" spans="12:12">
      <c r="L3454" s="591"/>
    </row>
    <row r="3455" spans="12:12">
      <c r="L3455" s="591"/>
    </row>
    <row r="3456" spans="12:12">
      <c r="L3456" s="591"/>
    </row>
    <row r="3457" spans="12:12">
      <c r="L3457" s="591"/>
    </row>
    <row r="3458" spans="12:12">
      <c r="L3458" s="591"/>
    </row>
    <row r="3459" spans="12:12">
      <c r="L3459" s="591"/>
    </row>
    <row r="3460" spans="12:12">
      <c r="L3460" s="591"/>
    </row>
    <row r="3461" spans="12:12">
      <c r="L3461" s="591"/>
    </row>
    <row r="3462" spans="12:12">
      <c r="L3462" s="591"/>
    </row>
    <row r="3463" spans="12:12">
      <c r="L3463" s="591"/>
    </row>
    <row r="3464" spans="12:12">
      <c r="L3464" s="591"/>
    </row>
    <row r="3465" spans="12:12">
      <c r="L3465" s="591"/>
    </row>
    <row r="3466" spans="12:12">
      <c r="L3466" s="591"/>
    </row>
    <row r="3467" spans="12:12">
      <c r="L3467" s="591"/>
    </row>
    <row r="3468" spans="12:12">
      <c r="L3468" s="591"/>
    </row>
    <row r="3469" spans="12:12">
      <c r="L3469" s="591"/>
    </row>
    <row r="3470" spans="12:12">
      <c r="L3470" s="591"/>
    </row>
    <row r="3471" spans="12:12">
      <c r="L3471" s="591"/>
    </row>
    <row r="3472" spans="12:12">
      <c r="L3472" s="591"/>
    </row>
    <row r="3473" spans="12:12">
      <c r="L3473" s="591"/>
    </row>
    <row r="3474" spans="12:12">
      <c r="L3474" s="591"/>
    </row>
    <row r="3475" spans="12:12">
      <c r="L3475" s="591"/>
    </row>
    <row r="3476" spans="12:12">
      <c r="L3476" s="591"/>
    </row>
    <row r="3477" spans="12:12">
      <c r="L3477" s="591"/>
    </row>
    <row r="3478" spans="12:12">
      <c r="L3478" s="591"/>
    </row>
    <row r="3479" spans="12:12">
      <c r="L3479" s="591"/>
    </row>
    <row r="3480" spans="12:12">
      <c r="L3480" s="591"/>
    </row>
    <row r="3481" spans="12:12">
      <c r="L3481" s="591"/>
    </row>
    <row r="3482" spans="12:12">
      <c r="L3482" s="591"/>
    </row>
    <row r="3483" spans="12:12">
      <c r="L3483" s="591"/>
    </row>
    <row r="3484" spans="12:12">
      <c r="L3484" s="591"/>
    </row>
    <row r="3485" spans="12:12">
      <c r="L3485" s="591"/>
    </row>
    <row r="3486" spans="12:12">
      <c r="L3486" s="591"/>
    </row>
    <row r="3487" spans="12:12">
      <c r="L3487" s="591"/>
    </row>
    <row r="3488" spans="12:12">
      <c r="L3488" s="591"/>
    </row>
    <row r="3489" spans="12:12">
      <c r="L3489" s="591"/>
    </row>
    <row r="3490" spans="12:12">
      <c r="L3490" s="591"/>
    </row>
    <row r="3491" spans="12:12">
      <c r="L3491" s="591"/>
    </row>
    <row r="3492" spans="12:12">
      <c r="L3492" s="591"/>
    </row>
    <row r="3493" spans="12:12">
      <c r="L3493" s="591"/>
    </row>
    <row r="3494" spans="12:12">
      <c r="L3494" s="591"/>
    </row>
    <row r="3495" spans="12:12">
      <c r="L3495" s="591"/>
    </row>
    <row r="3496" spans="12:12">
      <c r="L3496" s="591"/>
    </row>
    <row r="3497" spans="12:12">
      <c r="L3497" s="591"/>
    </row>
    <row r="3498" spans="12:12">
      <c r="L3498" s="591"/>
    </row>
    <row r="3499" spans="12:12">
      <c r="L3499" s="591"/>
    </row>
    <row r="3500" spans="12:12">
      <c r="L3500" s="591"/>
    </row>
    <row r="3501" spans="12:12">
      <c r="L3501" s="591"/>
    </row>
    <row r="3502" spans="12:12">
      <c r="L3502" s="591"/>
    </row>
    <row r="3503" spans="12:12">
      <c r="L3503" s="591"/>
    </row>
    <row r="3504" spans="12:12">
      <c r="L3504" s="591"/>
    </row>
    <row r="3505" spans="12:12">
      <c r="L3505" s="591"/>
    </row>
    <row r="3506" spans="12:12">
      <c r="L3506" s="591"/>
    </row>
    <row r="3507" spans="12:12">
      <c r="L3507" s="591"/>
    </row>
    <row r="3508" spans="12:12">
      <c r="L3508" s="591"/>
    </row>
    <row r="3509" spans="12:12">
      <c r="L3509" s="591"/>
    </row>
    <row r="3510" spans="12:12">
      <c r="L3510" s="591"/>
    </row>
    <row r="3511" spans="12:12">
      <c r="L3511" s="591"/>
    </row>
    <row r="3512" spans="12:12">
      <c r="L3512" s="591"/>
    </row>
    <row r="3513" spans="12:12">
      <c r="L3513" s="591"/>
    </row>
    <row r="3514" spans="12:12">
      <c r="L3514" s="591"/>
    </row>
    <row r="3515" spans="12:12">
      <c r="L3515" s="591"/>
    </row>
    <row r="3516" spans="12:12">
      <c r="L3516" s="591"/>
    </row>
    <row r="3517" spans="12:12">
      <c r="L3517" s="591"/>
    </row>
    <row r="3518" spans="12:12">
      <c r="L3518" s="591"/>
    </row>
    <row r="3519" spans="12:12">
      <c r="L3519" s="591"/>
    </row>
    <row r="3520" spans="12:12">
      <c r="L3520" s="591"/>
    </row>
    <row r="3521" spans="12:12">
      <c r="L3521" s="591"/>
    </row>
    <row r="3522" spans="12:12">
      <c r="L3522" s="591"/>
    </row>
    <row r="3523" spans="12:12">
      <c r="L3523" s="591"/>
    </row>
    <row r="3524" spans="12:12">
      <c r="L3524" s="591"/>
    </row>
    <row r="3525" spans="12:12">
      <c r="L3525" s="591"/>
    </row>
    <row r="3526" spans="12:12">
      <c r="L3526" s="591"/>
    </row>
    <row r="3527" spans="12:12">
      <c r="L3527" s="591"/>
    </row>
    <row r="3528" spans="12:12">
      <c r="L3528" s="591"/>
    </row>
    <row r="3529" spans="12:12">
      <c r="L3529" s="591"/>
    </row>
    <row r="3530" spans="12:12">
      <c r="L3530" s="591"/>
    </row>
    <row r="3531" spans="12:12">
      <c r="L3531" s="591"/>
    </row>
    <row r="3532" spans="12:12">
      <c r="L3532" s="591"/>
    </row>
    <row r="3533" spans="12:12">
      <c r="L3533" s="591"/>
    </row>
    <row r="3534" spans="12:12">
      <c r="L3534" s="591"/>
    </row>
    <row r="3535" spans="12:12">
      <c r="L3535" s="591"/>
    </row>
    <row r="3536" spans="12:12">
      <c r="L3536" s="591"/>
    </row>
    <row r="3537" spans="12:12">
      <c r="L3537" s="591"/>
    </row>
    <row r="3538" spans="12:12">
      <c r="L3538" s="591"/>
    </row>
    <row r="3539" spans="12:12">
      <c r="L3539" s="591"/>
    </row>
    <row r="3540" spans="12:12">
      <c r="L3540" s="591"/>
    </row>
    <row r="3541" spans="12:12">
      <c r="L3541" s="591"/>
    </row>
    <row r="3542" spans="12:12">
      <c r="L3542" s="591"/>
    </row>
    <row r="3543" spans="12:12">
      <c r="L3543" s="591"/>
    </row>
    <row r="3544" spans="12:12">
      <c r="L3544" s="591"/>
    </row>
    <row r="3545" spans="12:12">
      <c r="L3545" s="591"/>
    </row>
    <row r="3546" spans="12:12">
      <c r="L3546" s="591"/>
    </row>
    <row r="3547" spans="12:12">
      <c r="L3547" s="591"/>
    </row>
    <row r="3548" spans="12:12">
      <c r="L3548" s="591"/>
    </row>
    <row r="3549" spans="12:12">
      <c r="L3549" s="591"/>
    </row>
    <row r="3550" spans="12:12">
      <c r="L3550" s="591"/>
    </row>
    <row r="3551" spans="12:12">
      <c r="L3551" s="591"/>
    </row>
    <row r="3552" spans="12:12">
      <c r="L3552" s="591"/>
    </row>
    <row r="3553" spans="12:12">
      <c r="L3553" s="591"/>
    </row>
    <row r="3554" spans="12:12">
      <c r="L3554" s="591"/>
    </row>
    <row r="3555" spans="12:12">
      <c r="L3555" s="591"/>
    </row>
    <row r="3556" spans="12:12">
      <c r="L3556" s="591"/>
    </row>
    <row r="3557" spans="12:12">
      <c r="L3557" s="591"/>
    </row>
    <row r="3558" spans="12:12">
      <c r="L3558" s="591"/>
    </row>
    <row r="3559" spans="12:12">
      <c r="L3559" s="591"/>
    </row>
    <row r="3560" spans="12:12">
      <c r="L3560" s="591"/>
    </row>
    <row r="3561" spans="12:12">
      <c r="L3561" s="591"/>
    </row>
    <row r="3562" spans="12:12">
      <c r="L3562" s="591"/>
    </row>
    <row r="3563" spans="12:12">
      <c r="L3563" s="591"/>
    </row>
    <row r="3564" spans="12:12">
      <c r="L3564" s="591"/>
    </row>
    <row r="3565" spans="12:12">
      <c r="L3565" s="591"/>
    </row>
    <row r="3566" spans="12:12">
      <c r="L3566" s="591"/>
    </row>
    <row r="3567" spans="12:12">
      <c r="L3567" s="591"/>
    </row>
    <row r="3568" spans="12:12">
      <c r="L3568" s="591"/>
    </row>
    <row r="3569" spans="12:12">
      <c r="L3569" s="591"/>
    </row>
    <row r="3570" spans="12:12">
      <c r="L3570" s="591"/>
    </row>
    <row r="3571" spans="12:12">
      <c r="L3571" s="591"/>
    </row>
    <row r="3572" spans="12:12">
      <c r="L3572" s="591"/>
    </row>
    <row r="3573" spans="12:12">
      <c r="L3573" s="591"/>
    </row>
    <row r="3574" spans="12:12">
      <c r="L3574" s="591"/>
    </row>
    <row r="3575" spans="12:12">
      <c r="L3575" s="591"/>
    </row>
    <row r="3576" spans="12:12">
      <c r="L3576" s="591"/>
    </row>
    <row r="3577" spans="12:12">
      <c r="L3577" s="591"/>
    </row>
    <row r="3578" spans="12:12">
      <c r="L3578" s="591"/>
    </row>
    <row r="3579" spans="12:12">
      <c r="L3579" s="591"/>
    </row>
    <row r="3580" spans="12:12">
      <c r="L3580" s="591"/>
    </row>
    <row r="3581" spans="12:12">
      <c r="L3581" s="591"/>
    </row>
    <row r="3582" spans="12:12">
      <c r="L3582" s="591"/>
    </row>
    <row r="3583" spans="12:12">
      <c r="L3583" s="591"/>
    </row>
    <row r="3584" spans="12:12">
      <c r="L3584" s="591"/>
    </row>
    <row r="3585" spans="12:12">
      <c r="L3585" s="591"/>
    </row>
    <row r="3586" spans="12:12">
      <c r="L3586" s="591"/>
    </row>
    <row r="3587" spans="12:12">
      <c r="L3587" s="591"/>
    </row>
    <row r="3588" spans="12:12">
      <c r="L3588" s="591"/>
    </row>
    <row r="3589" spans="12:12">
      <c r="L3589" s="591"/>
    </row>
    <row r="3590" spans="12:12">
      <c r="L3590" s="591"/>
    </row>
    <row r="3591" spans="12:12">
      <c r="L3591" s="591"/>
    </row>
    <row r="3592" spans="12:12">
      <c r="L3592" s="591"/>
    </row>
    <row r="3593" spans="12:12">
      <c r="L3593" s="591"/>
    </row>
    <row r="3594" spans="12:12">
      <c r="L3594" s="591"/>
    </row>
    <row r="3595" spans="12:12">
      <c r="L3595" s="591"/>
    </row>
    <row r="3596" spans="12:12">
      <c r="L3596" s="591"/>
    </row>
    <row r="3597" spans="12:12">
      <c r="L3597" s="591"/>
    </row>
    <row r="3598" spans="12:12">
      <c r="L3598" s="591"/>
    </row>
    <row r="3599" spans="12:12">
      <c r="L3599" s="591"/>
    </row>
    <row r="3600" spans="12:12">
      <c r="L3600" s="591"/>
    </row>
    <row r="3601" spans="12:12">
      <c r="L3601" s="591"/>
    </row>
    <row r="3602" spans="12:12">
      <c r="L3602" s="591"/>
    </row>
    <row r="3603" spans="12:12">
      <c r="L3603" s="591"/>
    </row>
    <row r="3604" spans="12:12">
      <c r="L3604" s="591"/>
    </row>
    <row r="3605" spans="12:12">
      <c r="L3605" s="591"/>
    </row>
    <row r="3606" spans="12:12">
      <c r="L3606" s="591"/>
    </row>
    <row r="3607" spans="12:12">
      <c r="L3607" s="591"/>
    </row>
    <row r="3608" spans="12:12">
      <c r="L3608" s="591"/>
    </row>
    <row r="3609" spans="12:12">
      <c r="L3609" s="591"/>
    </row>
    <row r="3610" spans="12:12">
      <c r="L3610" s="591"/>
    </row>
    <row r="3611" spans="12:12">
      <c r="L3611" s="591"/>
    </row>
    <row r="3612" spans="12:12">
      <c r="L3612" s="591"/>
    </row>
    <row r="3613" spans="12:12">
      <c r="L3613" s="591"/>
    </row>
    <row r="3614" spans="12:12">
      <c r="L3614" s="591"/>
    </row>
    <row r="3615" spans="12:12">
      <c r="L3615" s="591"/>
    </row>
    <row r="3616" spans="12:12">
      <c r="L3616" s="591"/>
    </row>
    <row r="3617" spans="12:12">
      <c r="L3617" s="591"/>
    </row>
    <row r="3618" spans="12:12">
      <c r="L3618" s="591"/>
    </row>
    <row r="3619" spans="12:12">
      <c r="L3619" s="591"/>
    </row>
    <row r="3620" spans="12:12">
      <c r="L3620" s="591"/>
    </row>
    <row r="3621" spans="12:12">
      <c r="L3621" s="591"/>
    </row>
    <row r="3622" spans="12:12">
      <c r="L3622" s="591"/>
    </row>
    <row r="3623" spans="12:12">
      <c r="L3623" s="591"/>
    </row>
    <row r="3624" spans="12:12">
      <c r="L3624" s="591"/>
    </row>
    <row r="3625" spans="12:12">
      <c r="L3625" s="591"/>
    </row>
    <row r="3626" spans="12:12">
      <c r="L3626" s="591"/>
    </row>
    <row r="3627" spans="12:12">
      <c r="L3627" s="591"/>
    </row>
    <row r="3628" spans="12:12">
      <c r="L3628" s="591"/>
    </row>
    <row r="3629" spans="12:12">
      <c r="L3629" s="591"/>
    </row>
    <row r="3630" spans="12:12">
      <c r="L3630" s="591"/>
    </row>
    <row r="3631" spans="12:12">
      <c r="L3631" s="591"/>
    </row>
    <row r="3632" spans="12:12">
      <c r="L3632" s="591"/>
    </row>
    <row r="3633" spans="12:12">
      <c r="L3633" s="591"/>
    </row>
    <row r="3634" spans="12:12">
      <c r="L3634" s="591"/>
    </row>
    <row r="3635" spans="12:12">
      <c r="L3635" s="591"/>
    </row>
    <row r="3636" spans="12:12">
      <c r="L3636" s="591"/>
    </row>
    <row r="3637" spans="12:12">
      <c r="L3637" s="591"/>
    </row>
    <row r="3638" spans="12:12">
      <c r="L3638" s="591"/>
    </row>
    <row r="3639" spans="12:12">
      <c r="L3639" s="591"/>
    </row>
    <row r="3640" spans="12:12">
      <c r="L3640" s="591"/>
    </row>
    <row r="3641" spans="12:12">
      <c r="L3641" s="591"/>
    </row>
    <row r="3642" spans="12:12">
      <c r="L3642" s="591"/>
    </row>
    <row r="3643" spans="12:12">
      <c r="L3643" s="591"/>
    </row>
    <row r="3644" spans="12:12">
      <c r="L3644" s="591"/>
    </row>
    <row r="3645" spans="12:12">
      <c r="L3645" s="591"/>
    </row>
    <row r="3646" spans="12:12">
      <c r="L3646" s="591"/>
    </row>
    <row r="3647" spans="12:12">
      <c r="L3647" s="591"/>
    </row>
    <row r="3648" spans="12:12">
      <c r="L3648" s="591"/>
    </row>
    <row r="3649" spans="12:12">
      <c r="L3649" s="591"/>
    </row>
    <row r="3650" spans="12:12">
      <c r="L3650" s="591"/>
    </row>
    <row r="3651" spans="12:12">
      <c r="L3651" s="591"/>
    </row>
    <row r="3652" spans="12:12">
      <c r="L3652" s="591"/>
    </row>
    <row r="3653" spans="12:12">
      <c r="L3653" s="591"/>
    </row>
    <row r="3654" spans="12:12">
      <c r="L3654" s="591"/>
    </row>
    <row r="3655" spans="12:12">
      <c r="L3655" s="591"/>
    </row>
    <row r="3656" spans="12:12">
      <c r="L3656" s="591"/>
    </row>
    <row r="3657" spans="12:12">
      <c r="L3657" s="591"/>
    </row>
    <row r="3658" spans="12:12">
      <c r="L3658" s="591"/>
    </row>
    <row r="3659" spans="12:12">
      <c r="L3659" s="591"/>
    </row>
    <row r="3660" spans="12:12">
      <c r="L3660" s="591"/>
    </row>
    <row r="3661" spans="12:12">
      <c r="L3661" s="591"/>
    </row>
    <row r="3662" spans="12:12">
      <c r="L3662" s="591"/>
    </row>
    <row r="3663" spans="12:12">
      <c r="L3663" s="591"/>
    </row>
    <row r="3664" spans="12:12">
      <c r="L3664" s="591"/>
    </row>
    <row r="3665" spans="12:12">
      <c r="L3665" s="591"/>
    </row>
    <row r="3666" spans="12:12">
      <c r="L3666" s="591"/>
    </row>
    <row r="3667" spans="12:12">
      <c r="L3667" s="591"/>
    </row>
    <row r="3668" spans="12:12">
      <c r="L3668" s="591"/>
    </row>
    <row r="3669" spans="12:12">
      <c r="L3669" s="591"/>
    </row>
    <row r="3670" spans="12:12">
      <c r="L3670" s="591"/>
    </row>
    <row r="3671" spans="12:12">
      <c r="L3671" s="591"/>
    </row>
    <row r="3672" spans="12:12">
      <c r="L3672" s="591"/>
    </row>
    <row r="3673" spans="12:12">
      <c r="L3673" s="591"/>
    </row>
    <row r="3674" spans="12:12">
      <c r="L3674" s="591"/>
    </row>
    <row r="3675" spans="12:12">
      <c r="L3675" s="591"/>
    </row>
    <row r="3676" spans="12:12">
      <c r="L3676" s="591"/>
    </row>
    <row r="3677" spans="12:12">
      <c r="L3677" s="591"/>
    </row>
    <row r="3678" spans="12:12">
      <c r="L3678" s="591"/>
    </row>
    <row r="3679" spans="12:12">
      <c r="L3679" s="591"/>
    </row>
    <row r="3680" spans="12:12">
      <c r="L3680" s="591"/>
    </row>
    <row r="3681" spans="12:12">
      <c r="L3681" s="591"/>
    </row>
    <row r="3682" spans="12:12">
      <c r="L3682" s="591"/>
    </row>
    <row r="3683" spans="12:12">
      <c r="L3683" s="591"/>
    </row>
    <row r="3684" spans="12:12">
      <c r="L3684" s="591"/>
    </row>
    <row r="3685" spans="12:12">
      <c r="L3685" s="591"/>
    </row>
    <row r="3686" spans="12:12">
      <c r="L3686" s="591"/>
    </row>
    <row r="3687" spans="12:12">
      <c r="L3687" s="591"/>
    </row>
    <row r="3688" spans="12:12">
      <c r="L3688" s="591"/>
    </row>
    <row r="3689" spans="12:12">
      <c r="L3689" s="591"/>
    </row>
    <row r="3690" spans="12:12">
      <c r="L3690" s="591"/>
    </row>
    <row r="3691" spans="12:12">
      <c r="L3691" s="591"/>
    </row>
    <row r="3692" spans="12:12">
      <c r="L3692" s="591"/>
    </row>
    <row r="3693" spans="12:12">
      <c r="L3693" s="591"/>
    </row>
    <row r="3694" spans="12:12">
      <c r="L3694" s="591"/>
    </row>
    <row r="3695" spans="12:12">
      <c r="L3695" s="591"/>
    </row>
    <row r="3696" spans="12:12">
      <c r="L3696" s="591"/>
    </row>
    <row r="3697" spans="12:12">
      <c r="L3697" s="591"/>
    </row>
    <row r="3698" spans="12:12">
      <c r="L3698" s="591"/>
    </row>
    <row r="3699" spans="12:12">
      <c r="L3699" s="591"/>
    </row>
    <row r="3700" spans="12:12">
      <c r="L3700" s="591"/>
    </row>
    <row r="3701" spans="12:12">
      <c r="L3701" s="591"/>
    </row>
    <row r="3702" spans="12:12">
      <c r="L3702" s="591"/>
    </row>
    <row r="3703" spans="12:12">
      <c r="L3703" s="591"/>
    </row>
    <row r="3704" spans="12:12">
      <c r="L3704" s="591"/>
    </row>
    <row r="3705" spans="12:12">
      <c r="L3705" s="591"/>
    </row>
    <row r="3706" spans="12:12">
      <c r="L3706" s="591"/>
    </row>
    <row r="3707" spans="12:12">
      <c r="L3707" s="591"/>
    </row>
    <row r="3708" spans="12:12">
      <c r="L3708" s="591"/>
    </row>
    <row r="3709" spans="12:12">
      <c r="L3709" s="591"/>
    </row>
    <row r="3710" spans="12:12">
      <c r="L3710" s="591"/>
    </row>
    <row r="3711" spans="12:12">
      <c r="L3711" s="591"/>
    </row>
    <row r="3712" spans="12:12">
      <c r="L3712" s="591"/>
    </row>
    <row r="3713" spans="12:12">
      <c r="L3713" s="591"/>
    </row>
    <row r="3714" spans="12:12">
      <c r="L3714" s="591"/>
    </row>
    <row r="3715" spans="12:12">
      <c r="L3715" s="591"/>
    </row>
    <row r="3716" spans="12:12">
      <c r="L3716" s="591"/>
    </row>
    <row r="3717" spans="12:12">
      <c r="L3717" s="591"/>
    </row>
    <row r="3718" spans="12:12">
      <c r="L3718" s="591"/>
    </row>
    <row r="3719" spans="12:12">
      <c r="L3719" s="591"/>
    </row>
    <row r="3720" spans="12:12">
      <c r="L3720" s="591"/>
    </row>
    <row r="3721" spans="12:12">
      <c r="L3721" s="591"/>
    </row>
    <row r="3722" spans="12:12">
      <c r="L3722" s="591"/>
    </row>
    <row r="3723" spans="12:12">
      <c r="L3723" s="591"/>
    </row>
    <row r="3724" spans="12:12">
      <c r="L3724" s="591"/>
    </row>
    <row r="3725" spans="12:12">
      <c r="L3725" s="591"/>
    </row>
    <row r="3726" spans="12:12">
      <c r="L3726" s="591"/>
    </row>
    <row r="3727" spans="12:12">
      <c r="L3727" s="591"/>
    </row>
    <row r="3728" spans="12:12">
      <c r="L3728" s="591"/>
    </row>
    <row r="3729" spans="12:12">
      <c r="L3729" s="591"/>
    </row>
    <row r="3730" spans="12:12">
      <c r="L3730" s="591"/>
    </row>
    <row r="3731" spans="12:12">
      <c r="L3731" s="591"/>
    </row>
    <row r="3732" spans="12:12">
      <c r="L3732" s="591"/>
    </row>
    <row r="3733" spans="12:12">
      <c r="L3733" s="591"/>
    </row>
    <row r="3734" spans="12:12">
      <c r="L3734" s="591"/>
    </row>
    <row r="3735" spans="12:12">
      <c r="L3735" s="591"/>
    </row>
    <row r="3736" spans="12:12">
      <c r="L3736" s="591"/>
    </row>
    <row r="3737" spans="12:12">
      <c r="L3737" s="591"/>
    </row>
    <row r="3738" spans="12:12">
      <c r="L3738" s="591"/>
    </row>
    <row r="3739" spans="12:12">
      <c r="L3739" s="591"/>
    </row>
    <row r="3740" spans="12:12">
      <c r="L3740" s="591"/>
    </row>
    <row r="3741" spans="12:12">
      <c r="L3741" s="591"/>
    </row>
    <row r="3742" spans="12:12">
      <c r="L3742" s="591"/>
    </row>
    <row r="3743" spans="12:12">
      <c r="L3743" s="591"/>
    </row>
    <row r="3744" spans="12:12">
      <c r="L3744" s="591"/>
    </row>
    <row r="3745" spans="12:12">
      <c r="L3745" s="591"/>
    </row>
    <row r="3746" spans="12:12">
      <c r="L3746" s="591"/>
    </row>
    <row r="3747" spans="12:12">
      <c r="L3747" s="591"/>
    </row>
    <row r="3748" spans="12:12">
      <c r="L3748" s="591"/>
    </row>
    <row r="3749" spans="12:12">
      <c r="L3749" s="591"/>
    </row>
    <row r="3750" spans="12:12">
      <c r="L3750" s="591"/>
    </row>
    <row r="3751" spans="12:12">
      <c r="L3751" s="591"/>
    </row>
    <row r="3752" spans="12:12">
      <c r="L3752" s="591"/>
    </row>
    <row r="3753" spans="12:12">
      <c r="L3753" s="591"/>
    </row>
    <row r="3754" spans="12:12">
      <c r="L3754" s="591"/>
    </row>
    <row r="3755" spans="12:12">
      <c r="L3755" s="591"/>
    </row>
    <row r="3756" spans="12:12">
      <c r="L3756" s="591"/>
    </row>
    <row r="3757" spans="12:12">
      <c r="L3757" s="591"/>
    </row>
    <row r="3758" spans="12:12">
      <c r="L3758" s="591"/>
    </row>
    <row r="3759" spans="12:12">
      <c r="L3759" s="591"/>
    </row>
    <row r="3760" spans="12:12">
      <c r="L3760" s="591"/>
    </row>
    <row r="3761" spans="12:12">
      <c r="L3761" s="591"/>
    </row>
    <row r="3762" spans="12:12">
      <c r="L3762" s="591"/>
    </row>
    <row r="3763" spans="12:12">
      <c r="L3763" s="591"/>
    </row>
    <row r="3764" spans="12:12">
      <c r="L3764" s="591"/>
    </row>
    <row r="3765" spans="12:12">
      <c r="L3765" s="591"/>
    </row>
    <row r="3766" spans="12:12">
      <c r="L3766" s="591"/>
    </row>
    <row r="3767" spans="12:12">
      <c r="L3767" s="591"/>
    </row>
    <row r="3768" spans="12:12">
      <c r="L3768" s="591"/>
    </row>
    <row r="3769" spans="12:12">
      <c r="L3769" s="591"/>
    </row>
    <row r="3770" spans="12:12">
      <c r="L3770" s="591"/>
    </row>
    <row r="3771" spans="12:12">
      <c r="L3771" s="591"/>
    </row>
    <row r="3772" spans="12:12">
      <c r="L3772" s="591"/>
    </row>
    <row r="3773" spans="12:12">
      <c r="L3773" s="591"/>
    </row>
    <row r="3774" spans="12:12">
      <c r="L3774" s="591"/>
    </row>
    <row r="3775" spans="12:12">
      <c r="L3775" s="591"/>
    </row>
    <row r="3776" spans="12:12">
      <c r="L3776" s="591"/>
    </row>
    <row r="3777" spans="12:12">
      <c r="L3777" s="591"/>
    </row>
    <row r="3778" spans="12:12">
      <c r="L3778" s="591"/>
    </row>
    <row r="3779" spans="12:12">
      <c r="L3779" s="591"/>
    </row>
    <row r="3780" spans="12:12">
      <c r="L3780" s="591"/>
    </row>
    <row r="3781" spans="12:12">
      <c r="L3781" s="591"/>
    </row>
    <row r="3782" spans="12:12">
      <c r="L3782" s="591"/>
    </row>
    <row r="3783" spans="12:12">
      <c r="L3783" s="591"/>
    </row>
    <row r="3784" spans="12:12">
      <c r="L3784" s="591"/>
    </row>
    <row r="3785" spans="12:12">
      <c r="L3785" s="591"/>
    </row>
    <row r="3786" spans="12:12">
      <c r="L3786" s="591"/>
    </row>
    <row r="3787" spans="12:12">
      <c r="L3787" s="591"/>
    </row>
    <row r="3788" spans="12:12">
      <c r="L3788" s="591"/>
    </row>
    <row r="3789" spans="12:12">
      <c r="L3789" s="591"/>
    </row>
    <row r="3790" spans="12:12">
      <c r="L3790" s="591"/>
    </row>
    <row r="3791" spans="12:12">
      <c r="L3791" s="591"/>
    </row>
    <row r="3792" spans="12:12">
      <c r="L3792" s="591"/>
    </row>
    <row r="3793" spans="12:12">
      <c r="L3793" s="591"/>
    </row>
    <row r="3794" spans="12:12">
      <c r="L3794" s="591"/>
    </row>
    <row r="3795" spans="12:12">
      <c r="L3795" s="591"/>
    </row>
    <row r="3796" spans="12:12">
      <c r="L3796" s="591"/>
    </row>
    <row r="3797" spans="12:12">
      <c r="L3797" s="591"/>
    </row>
    <row r="3798" spans="12:12">
      <c r="L3798" s="591"/>
    </row>
    <row r="3799" spans="12:12">
      <c r="L3799" s="591"/>
    </row>
    <row r="3800" spans="12:12">
      <c r="L3800" s="591"/>
    </row>
    <row r="3801" spans="12:12">
      <c r="L3801" s="591"/>
    </row>
    <row r="3802" spans="12:12">
      <c r="L3802" s="591"/>
    </row>
    <row r="3803" spans="12:12">
      <c r="L3803" s="591"/>
    </row>
    <row r="3804" spans="12:12">
      <c r="L3804" s="591"/>
    </row>
    <row r="3805" spans="12:12">
      <c r="L3805" s="591"/>
    </row>
    <row r="3806" spans="12:12">
      <c r="L3806" s="591"/>
    </row>
    <row r="3807" spans="12:12">
      <c r="L3807" s="591"/>
    </row>
    <row r="3808" spans="12:12">
      <c r="L3808" s="591"/>
    </row>
    <row r="3809" spans="12:12">
      <c r="L3809" s="591"/>
    </row>
    <row r="3810" spans="12:12">
      <c r="L3810" s="591"/>
    </row>
    <row r="3811" spans="12:12">
      <c r="L3811" s="591"/>
    </row>
    <row r="3812" spans="12:12">
      <c r="L3812" s="591"/>
    </row>
    <row r="3813" spans="12:12">
      <c r="L3813" s="591"/>
    </row>
    <row r="3814" spans="12:12">
      <c r="L3814" s="591"/>
    </row>
    <row r="3815" spans="12:12">
      <c r="L3815" s="591"/>
    </row>
    <row r="3816" spans="12:12">
      <c r="L3816" s="591"/>
    </row>
    <row r="3817" spans="12:12">
      <c r="L3817" s="591"/>
    </row>
    <row r="3818" spans="12:12">
      <c r="L3818" s="591"/>
    </row>
    <row r="3819" spans="12:12">
      <c r="L3819" s="591"/>
    </row>
    <row r="3820" spans="12:12">
      <c r="L3820" s="591"/>
    </row>
    <row r="3821" spans="12:12">
      <c r="L3821" s="591"/>
    </row>
    <row r="3822" spans="12:12">
      <c r="L3822" s="591"/>
    </row>
    <row r="3823" spans="12:12">
      <c r="L3823" s="591"/>
    </row>
    <row r="3824" spans="12:12">
      <c r="L3824" s="591"/>
    </row>
    <row r="3825" spans="12:12">
      <c r="L3825" s="591"/>
    </row>
    <row r="3826" spans="12:12">
      <c r="L3826" s="591"/>
    </row>
    <row r="3827" spans="12:12">
      <c r="L3827" s="591"/>
    </row>
    <row r="3828" spans="12:12">
      <c r="L3828" s="591"/>
    </row>
    <row r="3829" spans="12:12">
      <c r="L3829" s="591"/>
    </row>
    <row r="3830" spans="12:12">
      <c r="L3830" s="591"/>
    </row>
    <row r="3831" spans="12:12">
      <c r="L3831" s="591"/>
    </row>
    <row r="3832" spans="12:12">
      <c r="L3832" s="591"/>
    </row>
    <row r="3833" spans="12:12">
      <c r="L3833" s="591"/>
    </row>
    <row r="3834" spans="12:12">
      <c r="L3834" s="591"/>
    </row>
    <row r="3835" spans="12:12">
      <c r="L3835" s="591"/>
    </row>
    <row r="3836" spans="12:12">
      <c r="L3836" s="591"/>
    </row>
    <row r="3837" spans="12:12">
      <c r="L3837" s="591"/>
    </row>
    <row r="3838" spans="12:12">
      <c r="L3838" s="591"/>
    </row>
    <row r="3839" spans="12:12">
      <c r="L3839" s="591"/>
    </row>
    <row r="3840" spans="12:12">
      <c r="L3840" s="591"/>
    </row>
    <row r="3841" spans="12:12">
      <c r="L3841" s="591"/>
    </row>
    <row r="3842" spans="12:12">
      <c r="L3842" s="591"/>
    </row>
    <row r="3843" spans="12:12">
      <c r="L3843" s="591"/>
    </row>
    <row r="3844" spans="12:12">
      <c r="L3844" s="591"/>
    </row>
    <row r="3845" spans="12:12">
      <c r="L3845" s="591"/>
    </row>
    <row r="3846" spans="12:12">
      <c r="L3846" s="591"/>
    </row>
    <row r="3847" spans="12:12">
      <c r="L3847" s="591"/>
    </row>
    <row r="3848" spans="12:12">
      <c r="L3848" s="591"/>
    </row>
    <row r="3849" spans="12:12">
      <c r="L3849" s="591"/>
    </row>
    <row r="3850" spans="12:12">
      <c r="L3850" s="591"/>
    </row>
    <row r="3851" spans="12:12">
      <c r="L3851" s="591"/>
    </row>
    <row r="3852" spans="12:12">
      <c r="L3852" s="591"/>
    </row>
    <row r="3853" spans="12:12">
      <c r="L3853" s="591"/>
    </row>
    <row r="3854" spans="12:12">
      <c r="L3854" s="591"/>
    </row>
    <row r="3855" spans="12:12">
      <c r="L3855" s="591"/>
    </row>
    <row r="3856" spans="12:12">
      <c r="L3856" s="591"/>
    </row>
    <row r="3857" spans="12:12">
      <c r="L3857" s="591"/>
    </row>
    <row r="3858" spans="12:12">
      <c r="L3858" s="591"/>
    </row>
    <row r="3859" spans="12:12">
      <c r="L3859" s="591"/>
    </row>
    <row r="3860" spans="12:12">
      <c r="L3860" s="591"/>
    </row>
    <row r="3861" spans="12:12">
      <c r="L3861" s="591"/>
    </row>
    <row r="3862" spans="12:12">
      <c r="L3862" s="591"/>
    </row>
    <row r="3863" spans="12:12">
      <c r="L3863" s="591"/>
    </row>
    <row r="3864" spans="12:12">
      <c r="L3864" s="591"/>
    </row>
    <row r="3865" spans="12:12">
      <c r="L3865" s="591"/>
    </row>
    <row r="3866" spans="12:12">
      <c r="L3866" s="591"/>
    </row>
    <row r="3867" spans="12:12">
      <c r="L3867" s="591"/>
    </row>
    <row r="3868" spans="12:12">
      <c r="L3868" s="591"/>
    </row>
    <row r="3869" spans="12:12">
      <c r="L3869" s="591"/>
    </row>
    <row r="3870" spans="12:12">
      <c r="L3870" s="591"/>
    </row>
    <row r="3871" spans="12:12">
      <c r="L3871" s="591"/>
    </row>
    <row r="3872" spans="12:12">
      <c r="L3872" s="591"/>
    </row>
    <row r="3873" spans="12:12">
      <c r="L3873" s="591"/>
    </row>
    <row r="3874" spans="12:12">
      <c r="L3874" s="591"/>
    </row>
    <row r="3875" spans="12:12">
      <c r="L3875" s="591"/>
    </row>
    <row r="3876" spans="12:12">
      <c r="L3876" s="591"/>
    </row>
    <row r="3877" spans="12:12">
      <c r="L3877" s="591"/>
    </row>
    <row r="3878" spans="12:12">
      <c r="L3878" s="591"/>
    </row>
    <row r="3879" spans="12:12">
      <c r="L3879" s="591"/>
    </row>
    <row r="3880" spans="12:12">
      <c r="L3880" s="591"/>
    </row>
    <row r="3881" spans="12:12">
      <c r="L3881" s="591"/>
    </row>
    <row r="3882" spans="12:12">
      <c r="L3882" s="591"/>
    </row>
    <row r="3883" spans="12:12">
      <c r="L3883" s="591"/>
    </row>
    <row r="3884" spans="12:12">
      <c r="L3884" s="591"/>
    </row>
    <row r="3885" spans="12:12">
      <c r="L3885" s="591"/>
    </row>
    <row r="3886" spans="12:12">
      <c r="L3886" s="591"/>
    </row>
    <row r="3887" spans="12:12">
      <c r="L3887" s="591"/>
    </row>
    <row r="3888" spans="12:12">
      <c r="L3888" s="591"/>
    </row>
    <row r="3889" spans="12:12">
      <c r="L3889" s="591"/>
    </row>
    <row r="3890" spans="12:12">
      <c r="L3890" s="591"/>
    </row>
    <row r="3891" spans="12:12">
      <c r="L3891" s="591"/>
    </row>
    <row r="3892" spans="12:12">
      <c r="L3892" s="591"/>
    </row>
    <row r="3893" spans="12:12">
      <c r="L3893" s="591"/>
    </row>
    <row r="3894" spans="12:12">
      <c r="L3894" s="591"/>
    </row>
    <row r="3895" spans="12:12">
      <c r="L3895" s="591"/>
    </row>
    <row r="3896" spans="12:12">
      <c r="L3896" s="591"/>
    </row>
    <row r="3897" spans="12:12">
      <c r="L3897" s="591"/>
    </row>
    <row r="3898" spans="12:12">
      <c r="L3898" s="591"/>
    </row>
    <row r="3899" spans="12:12">
      <c r="L3899" s="591"/>
    </row>
    <row r="3900" spans="12:12">
      <c r="L3900" s="591"/>
    </row>
    <row r="3901" spans="12:12">
      <c r="L3901" s="591"/>
    </row>
    <row r="3902" spans="12:12">
      <c r="L3902" s="591"/>
    </row>
    <row r="3903" spans="12:12">
      <c r="L3903" s="591"/>
    </row>
    <row r="3904" spans="12:12">
      <c r="L3904" s="591"/>
    </row>
    <row r="3905" spans="12:12">
      <c r="L3905" s="591"/>
    </row>
    <row r="3906" spans="12:12">
      <c r="L3906" s="591"/>
    </row>
    <row r="3907" spans="12:12">
      <c r="L3907" s="591"/>
    </row>
    <row r="3908" spans="12:12">
      <c r="L3908" s="591"/>
    </row>
    <row r="3909" spans="12:12">
      <c r="L3909" s="591"/>
    </row>
    <row r="3910" spans="12:12">
      <c r="L3910" s="591"/>
    </row>
    <row r="3911" spans="12:12">
      <c r="L3911" s="591"/>
    </row>
    <row r="3912" spans="12:12">
      <c r="L3912" s="591"/>
    </row>
    <row r="3913" spans="12:12">
      <c r="L3913" s="591"/>
    </row>
    <row r="3914" spans="12:12">
      <c r="L3914" s="591"/>
    </row>
    <row r="3915" spans="12:12">
      <c r="L3915" s="591"/>
    </row>
    <row r="3916" spans="12:12">
      <c r="L3916" s="591"/>
    </row>
    <row r="3917" spans="12:12">
      <c r="L3917" s="591"/>
    </row>
    <row r="3918" spans="12:12">
      <c r="L3918" s="591"/>
    </row>
    <row r="3919" spans="12:12">
      <c r="L3919" s="591"/>
    </row>
    <row r="3920" spans="12:12">
      <c r="L3920" s="591"/>
    </row>
    <row r="3921" spans="12:12">
      <c r="L3921" s="591"/>
    </row>
    <row r="3922" spans="12:12">
      <c r="L3922" s="591"/>
    </row>
    <row r="3923" spans="12:12">
      <c r="L3923" s="591"/>
    </row>
    <row r="3924" spans="12:12">
      <c r="L3924" s="591"/>
    </row>
    <row r="3925" spans="12:12">
      <c r="L3925" s="591"/>
    </row>
    <row r="3926" spans="12:12">
      <c r="L3926" s="591"/>
    </row>
    <row r="3927" spans="12:12">
      <c r="L3927" s="591"/>
    </row>
    <row r="3928" spans="12:12">
      <c r="L3928" s="591"/>
    </row>
    <row r="3929" spans="12:12">
      <c r="L3929" s="591"/>
    </row>
    <row r="3930" spans="12:12">
      <c r="L3930" s="591"/>
    </row>
    <row r="3931" spans="12:12">
      <c r="L3931" s="591"/>
    </row>
    <row r="3932" spans="12:12">
      <c r="L3932" s="591"/>
    </row>
    <row r="3933" spans="12:12">
      <c r="L3933" s="591"/>
    </row>
    <row r="3934" spans="12:12">
      <c r="L3934" s="591"/>
    </row>
    <row r="3935" spans="12:12">
      <c r="L3935" s="591"/>
    </row>
    <row r="3936" spans="12:12">
      <c r="L3936" s="591"/>
    </row>
    <row r="3937" spans="12:12">
      <c r="L3937" s="591"/>
    </row>
    <row r="3938" spans="12:12">
      <c r="L3938" s="591"/>
    </row>
    <row r="3939" spans="12:12">
      <c r="L3939" s="591"/>
    </row>
    <row r="3940" spans="12:12">
      <c r="L3940" s="591"/>
    </row>
    <row r="3941" spans="12:12">
      <c r="L3941" s="591"/>
    </row>
    <row r="3942" spans="12:12">
      <c r="L3942" s="591"/>
    </row>
    <row r="3943" spans="12:12">
      <c r="L3943" s="591"/>
    </row>
    <row r="3944" spans="12:12">
      <c r="L3944" s="591"/>
    </row>
    <row r="3945" spans="12:12">
      <c r="L3945" s="591"/>
    </row>
    <row r="3946" spans="12:12">
      <c r="L3946" s="591"/>
    </row>
    <row r="3947" spans="12:12">
      <c r="L3947" s="591"/>
    </row>
    <row r="3948" spans="12:12">
      <c r="L3948" s="591"/>
    </row>
    <row r="3949" spans="12:12">
      <c r="L3949" s="591"/>
    </row>
    <row r="3950" spans="12:12">
      <c r="L3950" s="591"/>
    </row>
    <row r="3951" spans="12:12">
      <c r="L3951" s="591"/>
    </row>
    <row r="3952" spans="12:12">
      <c r="L3952" s="591"/>
    </row>
    <row r="3953" spans="12:12">
      <c r="L3953" s="591"/>
    </row>
    <row r="3954" spans="12:12">
      <c r="L3954" s="591"/>
    </row>
    <row r="3955" spans="12:12">
      <c r="L3955" s="591"/>
    </row>
    <row r="3956" spans="12:12">
      <c r="L3956" s="591"/>
    </row>
    <row r="3957" spans="12:12">
      <c r="L3957" s="591"/>
    </row>
    <row r="3958" spans="12:12">
      <c r="L3958" s="591"/>
    </row>
    <row r="3959" spans="12:12">
      <c r="L3959" s="591"/>
    </row>
    <row r="3960" spans="12:12">
      <c r="L3960" s="591"/>
    </row>
    <row r="3961" spans="12:12">
      <c r="L3961" s="591"/>
    </row>
    <row r="3962" spans="12:12">
      <c r="L3962" s="591"/>
    </row>
    <row r="3963" spans="12:12">
      <c r="L3963" s="591"/>
    </row>
    <row r="3964" spans="12:12">
      <c r="L3964" s="591"/>
    </row>
    <row r="3965" spans="12:12">
      <c r="L3965" s="591"/>
    </row>
    <row r="3966" spans="12:12">
      <c r="L3966" s="591"/>
    </row>
    <row r="3967" spans="12:12">
      <c r="L3967" s="591"/>
    </row>
    <row r="3968" spans="12:12">
      <c r="L3968" s="591"/>
    </row>
    <row r="3969" spans="12:12">
      <c r="L3969" s="591"/>
    </row>
    <row r="3970" spans="12:12">
      <c r="L3970" s="591"/>
    </row>
    <row r="3971" spans="12:12">
      <c r="L3971" s="591"/>
    </row>
    <row r="3972" spans="12:12">
      <c r="L3972" s="591"/>
    </row>
    <row r="3973" spans="12:12">
      <c r="L3973" s="591"/>
    </row>
    <row r="3974" spans="12:12">
      <c r="L3974" s="591"/>
    </row>
    <row r="3975" spans="12:12">
      <c r="L3975" s="591"/>
    </row>
    <row r="3976" spans="12:12">
      <c r="L3976" s="591"/>
    </row>
    <row r="3977" spans="12:12">
      <c r="L3977" s="591"/>
    </row>
    <row r="3978" spans="12:12">
      <c r="L3978" s="591"/>
    </row>
    <row r="3979" spans="12:12">
      <c r="L3979" s="591"/>
    </row>
    <row r="3980" spans="12:12">
      <c r="L3980" s="591"/>
    </row>
    <row r="3981" spans="12:12">
      <c r="L3981" s="591"/>
    </row>
    <row r="3982" spans="12:12">
      <c r="L3982" s="591"/>
    </row>
    <row r="3983" spans="12:12">
      <c r="L3983" s="591"/>
    </row>
    <row r="3984" spans="12:12">
      <c r="L3984" s="591"/>
    </row>
    <row r="3985" spans="12:12">
      <c r="L3985" s="591"/>
    </row>
    <row r="3986" spans="12:12">
      <c r="L3986" s="591"/>
    </row>
    <row r="3987" spans="12:12">
      <c r="L3987" s="591"/>
    </row>
    <row r="3988" spans="12:12">
      <c r="L3988" s="591"/>
    </row>
    <row r="3989" spans="12:12">
      <c r="L3989" s="591"/>
    </row>
    <row r="3990" spans="12:12">
      <c r="L3990" s="591"/>
    </row>
    <row r="3991" spans="12:12">
      <c r="L3991" s="591"/>
    </row>
    <row r="3992" spans="12:12">
      <c r="L3992" s="591"/>
    </row>
    <row r="3993" spans="12:12">
      <c r="L3993" s="591"/>
    </row>
    <row r="3994" spans="12:12">
      <c r="L3994" s="591"/>
    </row>
    <row r="3995" spans="12:12">
      <c r="L3995" s="591"/>
    </row>
    <row r="3996" spans="12:12">
      <c r="L3996" s="591"/>
    </row>
    <row r="3997" spans="12:12">
      <c r="L3997" s="591"/>
    </row>
    <row r="3998" spans="12:12">
      <c r="L3998" s="591"/>
    </row>
    <row r="3999" spans="12:12">
      <c r="L3999" s="591"/>
    </row>
    <row r="4000" spans="12:12">
      <c r="L4000" s="591"/>
    </row>
    <row r="4001" spans="12:12">
      <c r="L4001" s="591"/>
    </row>
    <row r="4002" spans="12:12">
      <c r="L4002" s="591"/>
    </row>
    <row r="4003" spans="12:12">
      <c r="L4003" s="591"/>
    </row>
    <row r="4004" spans="12:12">
      <c r="L4004" s="591"/>
    </row>
    <row r="4005" spans="12:12">
      <c r="L4005" s="591"/>
    </row>
    <row r="4006" spans="12:12">
      <c r="L4006" s="591"/>
    </row>
    <row r="4007" spans="12:12">
      <c r="L4007" s="591"/>
    </row>
    <row r="4008" spans="12:12">
      <c r="L4008" s="591"/>
    </row>
    <row r="4009" spans="12:12">
      <c r="L4009" s="591"/>
    </row>
    <row r="4010" spans="12:12">
      <c r="L4010" s="591"/>
    </row>
    <row r="4011" spans="12:12">
      <c r="L4011" s="591"/>
    </row>
    <row r="4012" spans="12:12">
      <c r="L4012" s="591"/>
    </row>
    <row r="4013" spans="12:12">
      <c r="L4013" s="591"/>
    </row>
    <row r="4014" spans="12:12">
      <c r="L4014" s="591"/>
    </row>
    <row r="4015" spans="12:12">
      <c r="L4015" s="591"/>
    </row>
    <row r="4016" spans="12:12">
      <c r="L4016" s="591"/>
    </row>
    <row r="4017" spans="12:12">
      <c r="L4017" s="591"/>
    </row>
    <row r="4018" spans="12:12">
      <c r="L4018" s="591"/>
    </row>
    <row r="4019" spans="12:12">
      <c r="L4019" s="591"/>
    </row>
    <row r="4020" spans="12:12">
      <c r="L4020" s="591"/>
    </row>
    <row r="4021" spans="12:12">
      <c r="L4021" s="591"/>
    </row>
    <row r="4022" spans="12:12">
      <c r="L4022" s="591"/>
    </row>
    <row r="4023" spans="12:12">
      <c r="L4023" s="591"/>
    </row>
    <row r="4024" spans="12:12">
      <c r="L4024" s="591"/>
    </row>
    <row r="4025" spans="12:12">
      <c r="L4025" s="591"/>
    </row>
    <row r="4026" spans="12:12">
      <c r="L4026" s="591"/>
    </row>
    <row r="4027" spans="12:12">
      <c r="L4027" s="591"/>
    </row>
    <row r="4028" spans="12:12">
      <c r="L4028" s="591"/>
    </row>
    <row r="4029" spans="12:12">
      <c r="L4029" s="591"/>
    </row>
    <row r="4030" spans="12:12">
      <c r="L4030" s="591"/>
    </row>
    <row r="4031" spans="12:12">
      <c r="L4031" s="591"/>
    </row>
    <row r="4032" spans="12:12">
      <c r="L4032" s="591"/>
    </row>
    <row r="4033" spans="12:12">
      <c r="L4033" s="591"/>
    </row>
    <row r="4034" spans="12:12">
      <c r="L4034" s="591"/>
    </row>
    <row r="4035" spans="12:12">
      <c r="L4035" s="591"/>
    </row>
    <row r="4036" spans="12:12">
      <c r="L4036" s="591"/>
    </row>
    <row r="4037" spans="12:12">
      <c r="L4037" s="591"/>
    </row>
    <row r="4038" spans="12:12">
      <c r="L4038" s="591"/>
    </row>
    <row r="4039" spans="12:12">
      <c r="L4039" s="591"/>
    </row>
    <row r="4040" spans="12:12">
      <c r="L4040" s="591"/>
    </row>
    <row r="4041" spans="12:12">
      <c r="L4041" s="591"/>
    </row>
    <row r="4042" spans="12:12">
      <c r="L4042" s="591"/>
    </row>
    <row r="4043" spans="12:12">
      <c r="L4043" s="591"/>
    </row>
    <row r="4044" spans="12:12">
      <c r="L4044" s="591"/>
    </row>
    <row r="4045" spans="12:12">
      <c r="L4045" s="591"/>
    </row>
    <row r="4046" spans="12:12">
      <c r="L4046" s="591"/>
    </row>
    <row r="4047" spans="12:12">
      <c r="L4047" s="591"/>
    </row>
    <row r="4048" spans="12:12">
      <c r="L4048" s="591"/>
    </row>
    <row r="4049" spans="12:12">
      <c r="L4049" s="591"/>
    </row>
    <row r="4050" spans="12:12">
      <c r="L4050" s="591"/>
    </row>
    <row r="4051" spans="12:12">
      <c r="L4051" s="591"/>
    </row>
    <row r="4052" spans="12:12">
      <c r="L4052" s="591"/>
    </row>
    <row r="4053" spans="12:12">
      <c r="L4053" s="591"/>
    </row>
    <row r="4054" spans="12:12">
      <c r="L4054" s="591"/>
    </row>
    <row r="4055" spans="12:12">
      <c r="L4055" s="591"/>
    </row>
    <row r="4056" spans="12:12">
      <c r="L4056" s="591"/>
    </row>
    <row r="4057" spans="12:12">
      <c r="L4057" s="591"/>
    </row>
    <row r="4058" spans="12:12">
      <c r="L4058" s="591"/>
    </row>
    <row r="4059" spans="12:12">
      <c r="L4059" s="591"/>
    </row>
    <row r="4060" spans="12:12">
      <c r="L4060" s="591"/>
    </row>
    <row r="4061" spans="12:12">
      <c r="L4061" s="591"/>
    </row>
    <row r="4062" spans="12:12">
      <c r="L4062" s="591"/>
    </row>
    <row r="4063" spans="12:12">
      <c r="L4063" s="591"/>
    </row>
    <row r="4064" spans="12:12">
      <c r="L4064" s="591"/>
    </row>
    <row r="4065" spans="12:12">
      <c r="L4065" s="591"/>
    </row>
    <row r="4066" spans="12:12">
      <c r="L4066" s="591"/>
    </row>
    <row r="4067" spans="12:12">
      <c r="L4067" s="591"/>
    </row>
    <row r="4068" spans="12:12">
      <c r="L4068" s="591"/>
    </row>
    <row r="4069" spans="12:12">
      <c r="L4069" s="591"/>
    </row>
    <row r="4070" spans="12:12">
      <c r="L4070" s="591"/>
    </row>
    <row r="4071" spans="12:12">
      <c r="L4071" s="591"/>
    </row>
    <row r="4072" spans="12:12">
      <c r="L4072" s="591"/>
    </row>
    <row r="4073" spans="12:12">
      <c r="L4073" s="591"/>
    </row>
    <row r="4074" spans="12:12">
      <c r="L4074" s="591"/>
    </row>
    <row r="4075" spans="12:12">
      <c r="L4075" s="591"/>
    </row>
    <row r="4076" spans="12:12">
      <c r="L4076" s="591"/>
    </row>
    <row r="4077" spans="12:12">
      <c r="L4077" s="591"/>
    </row>
    <row r="4078" spans="12:12">
      <c r="L4078" s="591"/>
    </row>
    <row r="4079" spans="12:12">
      <c r="L4079" s="591"/>
    </row>
    <row r="4080" spans="12:12">
      <c r="L4080" s="591"/>
    </row>
    <row r="4081" spans="12:12">
      <c r="L4081" s="591"/>
    </row>
    <row r="4082" spans="12:12">
      <c r="L4082" s="591"/>
    </row>
    <row r="4083" spans="12:12">
      <c r="L4083" s="591"/>
    </row>
    <row r="4084" spans="12:12">
      <c r="L4084" s="591"/>
    </row>
    <row r="4085" spans="12:12">
      <c r="L4085" s="591"/>
    </row>
    <row r="4086" spans="12:12">
      <c r="L4086" s="591"/>
    </row>
    <row r="4087" spans="12:12">
      <c r="L4087" s="591"/>
    </row>
    <row r="4088" spans="12:12">
      <c r="L4088" s="591"/>
    </row>
    <row r="4089" spans="12:12">
      <c r="L4089" s="591"/>
    </row>
    <row r="4090" spans="12:12">
      <c r="L4090" s="591"/>
    </row>
    <row r="4091" spans="12:12">
      <c r="L4091" s="591"/>
    </row>
    <row r="4092" spans="12:12">
      <c r="L4092" s="591"/>
    </row>
    <row r="4093" spans="12:12">
      <c r="L4093" s="591"/>
    </row>
    <row r="4094" spans="12:12">
      <c r="L4094" s="591"/>
    </row>
    <row r="4095" spans="12:12">
      <c r="L4095" s="591"/>
    </row>
    <row r="4096" spans="12:12">
      <c r="L4096" s="591"/>
    </row>
    <row r="4097" spans="12:12">
      <c r="L4097" s="591"/>
    </row>
    <row r="4098" spans="12:12">
      <c r="L4098" s="591"/>
    </row>
    <row r="4099" spans="12:12">
      <c r="L4099" s="591"/>
    </row>
    <row r="4100" spans="12:12">
      <c r="L4100" s="591"/>
    </row>
    <row r="4101" spans="12:12">
      <c r="L4101" s="591"/>
    </row>
    <row r="4102" spans="12:12">
      <c r="L4102" s="591"/>
    </row>
    <row r="4103" spans="12:12">
      <c r="L4103" s="591"/>
    </row>
    <row r="4104" spans="12:12">
      <c r="L4104" s="591"/>
    </row>
    <row r="4105" spans="12:12">
      <c r="L4105" s="591"/>
    </row>
    <row r="4106" spans="12:12">
      <c r="L4106" s="591"/>
    </row>
    <row r="4107" spans="12:12">
      <c r="L4107" s="591"/>
    </row>
    <row r="4108" spans="12:12">
      <c r="L4108" s="591"/>
    </row>
    <row r="4109" spans="12:12">
      <c r="L4109" s="591"/>
    </row>
    <row r="4110" spans="12:12">
      <c r="L4110" s="591"/>
    </row>
    <row r="4111" spans="12:12">
      <c r="L4111" s="591"/>
    </row>
    <row r="4112" spans="12:12">
      <c r="L4112" s="591"/>
    </row>
    <row r="4113" spans="12:12">
      <c r="L4113" s="591"/>
    </row>
    <row r="4114" spans="12:12">
      <c r="L4114" s="591"/>
    </row>
    <row r="4115" spans="12:12">
      <c r="L4115" s="591"/>
    </row>
    <row r="4116" spans="12:12">
      <c r="L4116" s="591"/>
    </row>
    <row r="4117" spans="12:12">
      <c r="L4117" s="591"/>
    </row>
    <row r="4118" spans="12:12">
      <c r="L4118" s="591"/>
    </row>
    <row r="4119" spans="12:12">
      <c r="L4119" s="591"/>
    </row>
    <row r="4120" spans="12:12">
      <c r="L4120" s="591"/>
    </row>
    <row r="4121" spans="12:12">
      <c r="L4121" s="591"/>
    </row>
    <row r="4122" spans="12:12">
      <c r="L4122" s="591"/>
    </row>
    <row r="4123" spans="12:12">
      <c r="L4123" s="591"/>
    </row>
    <row r="4124" spans="12:12">
      <c r="L4124" s="591"/>
    </row>
    <row r="4125" spans="12:12">
      <c r="L4125" s="591"/>
    </row>
    <row r="4126" spans="12:12">
      <c r="L4126" s="591"/>
    </row>
    <row r="4127" spans="12:12">
      <c r="L4127" s="591"/>
    </row>
    <row r="4128" spans="12:12">
      <c r="L4128" s="591"/>
    </row>
    <row r="4129" spans="12:12">
      <c r="L4129" s="591"/>
    </row>
    <row r="4130" spans="12:12">
      <c r="L4130" s="591"/>
    </row>
    <row r="4131" spans="12:12">
      <c r="L4131" s="591"/>
    </row>
    <row r="4132" spans="12:12">
      <c r="L4132" s="591"/>
    </row>
    <row r="4133" spans="12:12">
      <c r="L4133" s="591"/>
    </row>
    <row r="4134" spans="12:12">
      <c r="L4134" s="591"/>
    </row>
    <row r="4135" spans="12:12">
      <c r="L4135" s="591"/>
    </row>
    <row r="4136" spans="12:12">
      <c r="L4136" s="591"/>
    </row>
    <row r="4137" spans="12:12">
      <c r="L4137" s="591"/>
    </row>
    <row r="4138" spans="12:12">
      <c r="L4138" s="591"/>
    </row>
    <row r="4139" spans="12:12">
      <c r="L4139" s="591"/>
    </row>
    <row r="4140" spans="12:12">
      <c r="L4140" s="591"/>
    </row>
    <row r="4141" spans="12:12">
      <c r="L4141" s="591"/>
    </row>
    <row r="4142" spans="12:12">
      <c r="L4142" s="591"/>
    </row>
    <row r="4143" spans="12:12">
      <c r="L4143" s="591"/>
    </row>
    <row r="4144" spans="12:12">
      <c r="L4144" s="591"/>
    </row>
    <row r="4145" spans="12:12">
      <c r="L4145" s="591"/>
    </row>
    <row r="4146" spans="12:12">
      <c r="L4146" s="591"/>
    </row>
    <row r="4147" spans="12:12">
      <c r="L4147" s="591"/>
    </row>
    <row r="4148" spans="12:12">
      <c r="L4148" s="591"/>
    </row>
    <row r="4149" spans="12:12">
      <c r="L4149" s="591"/>
    </row>
    <row r="4150" spans="12:12">
      <c r="L4150" s="591"/>
    </row>
    <row r="4151" spans="12:12">
      <c r="L4151" s="591"/>
    </row>
    <row r="4152" spans="12:12">
      <c r="L4152" s="591"/>
    </row>
    <row r="4153" spans="12:12">
      <c r="L4153" s="591"/>
    </row>
    <row r="4154" spans="12:12">
      <c r="L4154" s="591"/>
    </row>
    <row r="4155" spans="12:12">
      <c r="L4155" s="591"/>
    </row>
    <row r="4156" spans="12:12">
      <c r="L4156" s="591"/>
    </row>
    <row r="4157" spans="12:12">
      <c r="L4157" s="591"/>
    </row>
    <row r="4158" spans="12:12">
      <c r="L4158" s="591"/>
    </row>
    <row r="4159" spans="12:12">
      <c r="L4159" s="591"/>
    </row>
    <row r="4160" spans="12:12">
      <c r="L4160" s="591"/>
    </row>
    <row r="4161" spans="12:12">
      <c r="L4161" s="591"/>
    </row>
    <row r="4162" spans="12:12">
      <c r="L4162" s="591"/>
    </row>
    <row r="4163" spans="12:12">
      <c r="L4163" s="591"/>
    </row>
    <row r="4164" spans="12:12">
      <c r="L4164" s="591"/>
    </row>
    <row r="4165" spans="12:12">
      <c r="L4165" s="591"/>
    </row>
    <row r="4166" spans="12:12">
      <c r="L4166" s="591"/>
    </row>
    <row r="4167" spans="12:12">
      <c r="L4167" s="591"/>
    </row>
    <row r="4168" spans="12:12">
      <c r="L4168" s="591"/>
    </row>
    <row r="4169" spans="12:12">
      <c r="L4169" s="591"/>
    </row>
    <row r="4170" spans="12:12">
      <c r="L4170" s="591"/>
    </row>
    <row r="4171" spans="12:12">
      <c r="L4171" s="591"/>
    </row>
    <row r="4172" spans="12:12">
      <c r="L4172" s="591"/>
    </row>
    <row r="4173" spans="12:12">
      <c r="L4173" s="591"/>
    </row>
    <row r="4174" spans="12:12">
      <c r="L4174" s="591"/>
    </row>
    <row r="4175" spans="12:12">
      <c r="L4175" s="591"/>
    </row>
    <row r="4176" spans="12:12">
      <c r="L4176" s="591"/>
    </row>
    <row r="4177" spans="12:12">
      <c r="L4177" s="591"/>
    </row>
    <row r="4178" spans="12:12">
      <c r="L4178" s="591"/>
    </row>
    <row r="4179" spans="12:12">
      <c r="L4179" s="591"/>
    </row>
    <row r="4180" spans="12:12">
      <c r="L4180" s="591"/>
    </row>
    <row r="4181" spans="12:12">
      <c r="L4181" s="591"/>
    </row>
    <row r="4182" spans="12:12">
      <c r="L4182" s="591"/>
    </row>
    <row r="4183" spans="12:12">
      <c r="L4183" s="591"/>
    </row>
    <row r="4184" spans="12:12">
      <c r="L4184" s="591"/>
    </row>
    <row r="4185" spans="12:12">
      <c r="L4185" s="591"/>
    </row>
    <row r="4186" spans="12:12">
      <c r="L4186" s="591"/>
    </row>
    <row r="4187" spans="12:12">
      <c r="L4187" s="591"/>
    </row>
    <row r="4188" spans="12:12">
      <c r="L4188" s="591"/>
    </row>
    <row r="4189" spans="12:12">
      <c r="L4189" s="591"/>
    </row>
    <row r="4190" spans="12:12">
      <c r="L4190" s="591"/>
    </row>
    <row r="4191" spans="12:12">
      <c r="L4191" s="591"/>
    </row>
    <row r="4192" spans="12:12">
      <c r="L4192" s="591"/>
    </row>
    <row r="4193" spans="12:12">
      <c r="L4193" s="591"/>
    </row>
    <row r="4194" spans="12:12">
      <c r="L4194" s="591"/>
    </row>
    <row r="4195" spans="12:12">
      <c r="L4195" s="591"/>
    </row>
    <row r="4196" spans="12:12">
      <c r="L4196" s="591"/>
    </row>
    <row r="4197" spans="12:12">
      <c r="L4197" s="591"/>
    </row>
    <row r="4198" spans="12:12">
      <c r="L4198" s="591"/>
    </row>
    <row r="4199" spans="12:12">
      <c r="L4199" s="591"/>
    </row>
    <row r="4200" spans="12:12">
      <c r="L4200" s="591"/>
    </row>
    <row r="4201" spans="12:12">
      <c r="L4201" s="591"/>
    </row>
    <row r="4202" spans="12:12">
      <c r="L4202" s="591"/>
    </row>
    <row r="4203" spans="12:12">
      <c r="L4203" s="591"/>
    </row>
    <row r="4204" spans="12:12">
      <c r="L4204" s="591"/>
    </row>
    <row r="4205" spans="12:12">
      <c r="L4205" s="591"/>
    </row>
    <row r="4206" spans="12:12">
      <c r="L4206" s="591"/>
    </row>
    <row r="4207" spans="12:12">
      <c r="L4207" s="591"/>
    </row>
    <row r="4208" spans="12:12">
      <c r="L4208" s="591"/>
    </row>
    <row r="4209" spans="12:12">
      <c r="L4209" s="591"/>
    </row>
    <row r="4210" spans="12:12">
      <c r="L4210" s="591"/>
    </row>
    <row r="4211" spans="12:12">
      <c r="L4211" s="591"/>
    </row>
    <row r="4212" spans="12:12">
      <c r="L4212" s="591"/>
    </row>
    <row r="4213" spans="12:12">
      <c r="L4213" s="591"/>
    </row>
    <row r="4214" spans="12:12">
      <c r="L4214" s="591"/>
    </row>
    <row r="4215" spans="12:12">
      <c r="L4215" s="591"/>
    </row>
    <row r="4216" spans="12:12">
      <c r="L4216" s="591"/>
    </row>
    <row r="4217" spans="12:12">
      <c r="L4217" s="591"/>
    </row>
    <row r="4218" spans="12:12">
      <c r="L4218" s="591"/>
    </row>
    <row r="4219" spans="12:12">
      <c r="L4219" s="591"/>
    </row>
    <row r="4220" spans="12:12">
      <c r="L4220" s="591"/>
    </row>
    <row r="4221" spans="12:12">
      <c r="L4221" s="591"/>
    </row>
    <row r="4222" spans="12:12">
      <c r="L4222" s="591"/>
    </row>
    <row r="4223" spans="12:12">
      <c r="L4223" s="591"/>
    </row>
    <row r="4224" spans="12:12">
      <c r="L4224" s="591"/>
    </row>
    <row r="4225" spans="12:12">
      <c r="L4225" s="591"/>
    </row>
    <row r="4226" spans="12:12">
      <c r="L4226" s="591"/>
    </row>
    <row r="4227" spans="12:12">
      <c r="L4227" s="591"/>
    </row>
    <row r="4228" spans="12:12">
      <c r="L4228" s="591"/>
    </row>
    <row r="4229" spans="12:12">
      <c r="L4229" s="591"/>
    </row>
    <row r="4230" spans="12:12">
      <c r="L4230" s="591"/>
    </row>
    <row r="4231" spans="12:12">
      <c r="L4231" s="591"/>
    </row>
    <row r="4232" spans="12:12">
      <c r="L4232" s="591"/>
    </row>
    <row r="4233" spans="12:12">
      <c r="L4233" s="591"/>
    </row>
    <row r="4234" spans="12:12">
      <c r="L4234" s="591"/>
    </row>
    <row r="4235" spans="12:12">
      <c r="L4235" s="591"/>
    </row>
    <row r="4236" spans="12:12">
      <c r="L4236" s="591"/>
    </row>
    <row r="4237" spans="12:12">
      <c r="L4237" s="591"/>
    </row>
    <row r="4238" spans="12:12">
      <c r="L4238" s="591"/>
    </row>
    <row r="4239" spans="12:12">
      <c r="L4239" s="591"/>
    </row>
    <row r="4240" spans="12:12">
      <c r="L4240" s="591"/>
    </row>
    <row r="4241" spans="12:12">
      <c r="L4241" s="591"/>
    </row>
    <row r="4242" spans="12:12">
      <c r="L4242" s="591"/>
    </row>
    <row r="4243" spans="12:12">
      <c r="L4243" s="591"/>
    </row>
    <row r="4244" spans="12:12">
      <c r="L4244" s="591"/>
    </row>
    <row r="4245" spans="12:12">
      <c r="L4245" s="591"/>
    </row>
    <row r="4246" spans="12:12">
      <c r="L4246" s="591"/>
    </row>
    <row r="4247" spans="12:12">
      <c r="L4247" s="591"/>
    </row>
    <row r="4248" spans="12:12">
      <c r="L4248" s="591"/>
    </row>
    <row r="4249" spans="12:12">
      <c r="L4249" s="591"/>
    </row>
    <row r="4250" spans="12:12">
      <c r="L4250" s="591"/>
    </row>
    <row r="4251" spans="12:12">
      <c r="L4251" s="591"/>
    </row>
    <row r="4252" spans="12:12">
      <c r="L4252" s="591"/>
    </row>
    <row r="4253" spans="12:12">
      <c r="L4253" s="591"/>
    </row>
    <row r="4254" spans="12:12">
      <c r="L4254" s="591"/>
    </row>
    <row r="4255" spans="12:12">
      <c r="L4255" s="591"/>
    </row>
    <row r="4256" spans="12:12">
      <c r="L4256" s="591"/>
    </row>
    <row r="4257" spans="12:12">
      <c r="L4257" s="591"/>
    </row>
    <row r="4258" spans="12:12">
      <c r="L4258" s="591"/>
    </row>
    <row r="4259" spans="12:12">
      <c r="L4259" s="591"/>
    </row>
    <row r="4260" spans="12:12">
      <c r="L4260" s="591"/>
    </row>
    <row r="4261" spans="12:12">
      <c r="L4261" s="591"/>
    </row>
    <row r="4262" spans="12:12">
      <c r="L4262" s="591"/>
    </row>
    <row r="4263" spans="12:12">
      <c r="L4263" s="591"/>
    </row>
    <row r="4264" spans="12:12">
      <c r="L4264" s="591"/>
    </row>
    <row r="4265" spans="12:12">
      <c r="L4265" s="591"/>
    </row>
    <row r="4266" spans="12:12">
      <c r="L4266" s="591"/>
    </row>
    <row r="4267" spans="12:12">
      <c r="L4267" s="591"/>
    </row>
    <row r="4268" spans="12:12">
      <c r="L4268" s="591"/>
    </row>
    <row r="4269" spans="12:12">
      <c r="L4269" s="591"/>
    </row>
    <row r="4270" spans="12:12">
      <c r="L4270" s="591"/>
    </row>
    <row r="4271" spans="12:12">
      <c r="L4271" s="591"/>
    </row>
    <row r="4272" spans="12:12">
      <c r="L4272" s="591"/>
    </row>
    <row r="4273" spans="12:12">
      <c r="L4273" s="591"/>
    </row>
    <row r="4274" spans="12:12">
      <c r="L4274" s="591"/>
    </row>
    <row r="4275" spans="12:12">
      <c r="L4275" s="591"/>
    </row>
    <row r="4276" spans="12:12">
      <c r="L4276" s="591"/>
    </row>
    <row r="4277" spans="12:12">
      <c r="L4277" s="591"/>
    </row>
    <row r="4278" spans="12:12">
      <c r="L4278" s="591"/>
    </row>
    <row r="4279" spans="12:12">
      <c r="L4279" s="591"/>
    </row>
    <row r="4280" spans="12:12">
      <c r="L4280" s="591"/>
    </row>
    <row r="4281" spans="12:12">
      <c r="L4281" s="591"/>
    </row>
    <row r="4282" spans="12:12">
      <c r="L4282" s="591"/>
    </row>
    <row r="4283" spans="12:12">
      <c r="L4283" s="591"/>
    </row>
    <row r="4284" spans="12:12">
      <c r="L4284" s="591"/>
    </row>
    <row r="4285" spans="12:12">
      <c r="L4285" s="591"/>
    </row>
    <row r="4286" spans="12:12">
      <c r="L4286" s="591"/>
    </row>
    <row r="4287" spans="12:12">
      <c r="L4287" s="591"/>
    </row>
    <row r="4288" spans="12:12">
      <c r="L4288" s="591"/>
    </row>
    <row r="4289" spans="12:12">
      <c r="L4289" s="591"/>
    </row>
    <row r="4290" spans="12:12">
      <c r="L4290" s="591"/>
    </row>
    <row r="4291" spans="12:12">
      <c r="L4291" s="591"/>
    </row>
    <row r="4292" spans="12:12">
      <c r="L4292" s="591"/>
    </row>
    <row r="4293" spans="12:12">
      <c r="L4293" s="591"/>
    </row>
    <row r="4294" spans="12:12">
      <c r="L4294" s="591"/>
    </row>
    <row r="4295" spans="12:12">
      <c r="L4295" s="591"/>
    </row>
    <row r="4296" spans="12:12">
      <c r="L4296" s="591"/>
    </row>
    <row r="4297" spans="12:12">
      <c r="L4297" s="591"/>
    </row>
    <row r="4298" spans="12:12">
      <c r="L4298" s="591"/>
    </row>
    <row r="4299" spans="12:12">
      <c r="L4299" s="591"/>
    </row>
    <row r="4300" spans="12:12">
      <c r="L4300" s="591"/>
    </row>
    <row r="4301" spans="12:12">
      <c r="L4301" s="591"/>
    </row>
    <row r="4302" spans="12:12">
      <c r="L4302" s="591"/>
    </row>
    <row r="4303" spans="12:12">
      <c r="L4303" s="591"/>
    </row>
    <row r="4304" spans="12:12">
      <c r="L4304" s="591"/>
    </row>
    <row r="4305" spans="12:12">
      <c r="L4305" s="591"/>
    </row>
    <row r="4306" spans="12:12">
      <c r="L4306" s="591"/>
    </row>
    <row r="4307" spans="12:12">
      <c r="L4307" s="591"/>
    </row>
    <row r="4308" spans="12:12">
      <c r="L4308" s="591"/>
    </row>
    <row r="4309" spans="12:12">
      <c r="L4309" s="591"/>
    </row>
    <row r="4310" spans="12:12">
      <c r="L4310" s="591"/>
    </row>
    <row r="4311" spans="12:12">
      <c r="L4311" s="591"/>
    </row>
    <row r="4312" spans="12:12">
      <c r="L4312" s="591"/>
    </row>
    <row r="4313" spans="12:12">
      <c r="L4313" s="591"/>
    </row>
    <row r="4314" spans="12:12">
      <c r="L4314" s="591"/>
    </row>
    <row r="4315" spans="12:12">
      <c r="L4315" s="591"/>
    </row>
    <row r="4316" spans="12:12">
      <c r="L4316" s="591"/>
    </row>
    <row r="4317" spans="12:12">
      <c r="L4317" s="591"/>
    </row>
    <row r="4318" spans="12:12">
      <c r="L4318" s="591"/>
    </row>
    <row r="4319" spans="12:12">
      <c r="L4319" s="591"/>
    </row>
    <row r="4320" spans="12:12">
      <c r="L4320" s="591"/>
    </row>
    <row r="4321" spans="12:12">
      <c r="L4321" s="591"/>
    </row>
    <row r="4322" spans="12:12">
      <c r="L4322" s="591"/>
    </row>
    <row r="4323" spans="12:12">
      <c r="L4323" s="591"/>
    </row>
    <row r="4324" spans="12:12">
      <c r="L4324" s="591"/>
    </row>
    <row r="4325" spans="12:12">
      <c r="L4325" s="591"/>
    </row>
    <row r="4326" spans="12:12">
      <c r="L4326" s="591"/>
    </row>
    <row r="4327" spans="12:12">
      <c r="L4327" s="591"/>
    </row>
    <row r="4328" spans="12:12">
      <c r="L4328" s="591"/>
    </row>
    <row r="4329" spans="12:12">
      <c r="L4329" s="591"/>
    </row>
    <row r="4330" spans="12:12">
      <c r="L4330" s="591"/>
    </row>
    <row r="4331" spans="12:12">
      <c r="L4331" s="591"/>
    </row>
    <row r="4332" spans="12:12">
      <c r="L4332" s="591"/>
    </row>
    <row r="4333" spans="12:12">
      <c r="L4333" s="591"/>
    </row>
    <row r="4334" spans="12:12">
      <c r="L4334" s="591"/>
    </row>
    <row r="4335" spans="12:12">
      <c r="L4335" s="591"/>
    </row>
    <row r="4336" spans="12:12">
      <c r="L4336" s="591"/>
    </row>
    <row r="4337" spans="12:12">
      <c r="L4337" s="591"/>
    </row>
    <row r="4338" spans="12:12">
      <c r="L4338" s="591"/>
    </row>
    <row r="4339" spans="12:12">
      <c r="L4339" s="591"/>
    </row>
    <row r="4340" spans="12:12">
      <c r="L4340" s="591"/>
    </row>
    <row r="4341" spans="12:12">
      <c r="L4341" s="591"/>
    </row>
    <row r="4342" spans="12:12">
      <c r="L4342" s="591"/>
    </row>
    <row r="4343" spans="12:12">
      <c r="L4343" s="591"/>
    </row>
    <row r="4344" spans="12:12">
      <c r="L4344" s="591"/>
    </row>
    <row r="4345" spans="12:12">
      <c r="L4345" s="591"/>
    </row>
    <row r="4346" spans="12:12">
      <c r="L4346" s="591"/>
    </row>
    <row r="4347" spans="12:12">
      <c r="L4347" s="591"/>
    </row>
    <row r="4348" spans="12:12">
      <c r="L4348" s="591"/>
    </row>
    <row r="4349" spans="12:12">
      <c r="L4349" s="591"/>
    </row>
    <row r="4350" spans="12:12">
      <c r="L4350" s="591"/>
    </row>
    <row r="4351" spans="12:12">
      <c r="L4351" s="591"/>
    </row>
    <row r="4352" spans="12:12">
      <c r="L4352" s="591"/>
    </row>
    <row r="4353" spans="12:12">
      <c r="L4353" s="591"/>
    </row>
    <row r="4354" spans="12:12">
      <c r="L4354" s="591"/>
    </row>
    <row r="4355" spans="12:12">
      <c r="L4355" s="591"/>
    </row>
    <row r="4356" spans="12:12">
      <c r="L4356" s="591"/>
    </row>
    <row r="4357" spans="12:12">
      <c r="L4357" s="591"/>
    </row>
    <row r="4358" spans="12:12">
      <c r="L4358" s="591"/>
    </row>
    <row r="4359" spans="12:12">
      <c r="L4359" s="591"/>
    </row>
    <row r="4360" spans="12:12">
      <c r="L4360" s="591"/>
    </row>
    <row r="4361" spans="12:12">
      <c r="L4361" s="591"/>
    </row>
    <row r="4362" spans="12:12">
      <c r="L4362" s="591"/>
    </row>
    <row r="4363" spans="12:12">
      <c r="L4363" s="591"/>
    </row>
    <row r="4364" spans="12:12">
      <c r="L4364" s="591"/>
    </row>
    <row r="4365" spans="12:12">
      <c r="L4365" s="591"/>
    </row>
    <row r="4366" spans="12:12">
      <c r="L4366" s="591"/>
    </row>
    <row r="4367" spans="12:12">
      <c r="L4367" s="591"/>
    </row>
    <row r="4368" spans="12:12">
      <c r="L4368" s="591"/>
    </row>
    <row r="4369" spans="12:12">
      <c r="L4369" s="591"/>
    </row>
    <row r="4370" spans="12:12">
      <c r="L4370" s="591"/>
    </row>
    <row r="4371" spans="12:12">
      <c r="L4371" s="591"/>
    </row>
    <row r="4372" spans="12:12">
      <c r="L4372" s="591"/>
    </row>
    <row r="4373" spans="12:12">
      <c r="L4373" s="591"/>
    </row>
    <row r="4374" spans="12:12">
      <c r="L4374" s="591"/>
    </row>
    <row r="4375" spans="12:12">
      <c r="L4375" s="591"/>
    </row>
    <row r="4376" spans="12:12">
      <c r="L4376" s="591"/>
    </row>
    <row r="4377" spans="12:12">
      <c r="L4377" s="591"/>
    </row>
    <row r="4378" spans="12:12">
      <c r="L4378" s="591"/>
    </row>
    <row r="4379" spans="12:12">
      <c r="L4379" s="591"/>
    </row>
    <row r="4380" spans="12:12">
      <c r="L4380" s="591"/>
    </row>
    <row r="4381" spans="12:12">
      <c r="L4381" s="591"/>
    </row>
    <row r="4382" spans="12:12">
      <c r="L4382" s="591"/>
    </row>
    <row r="4383" spans="12:12">
      <c r="L4383" s="591"/>
    </row>
    <row r="4384" spans="12:12">
      <c r="L4384" s="591"/>
    </row>
    <row r="4385" spans="12:12">
      <c r="L4385" s="591"/>
    </row>
    <row r="4386" spans="12:12">
      <c r="L4386" s="591"/>
    </row>
    <row r="4387" spans="12:12">
      <c r="L4387" s="591"/>
    </row>
    <row r="4388" spans="12:12">
      <c r="L4388" s="591"/>
    </row>
    <row r="4389" spans="12:12">
      <c r="L4389" s="591"/>
    </row>
    <row r="4390" spans="12:12">
      <c r="L4390" s="591"/>
    </row>
    <row r="4391" spans="12:12">
      <c r="L4391" s="591"/>
    </row>
    <row r="4392" spans="12:12">
      <c r="L4392" s="591"/>
    </row>
    <row r="4393" spans="12:12">
      <c r="L4393" s="591"/>
    </row>
    <row r="4394" spans="12:12">
      <c r="L4394" s="591"/>
    </row>
    <row r="4395" spans="12:12">
      <c r="L4395" s="591"/>
    </row>
    <row r="4396" spans="12:12">
      <c r="L4396" s="591"/>
    </row>
    <row r="4397" spans="12:12">
      <c r="L4397" s="591"/>
    </row>
    <row r="4398" spans="12:12">
      <c r="L4398" s="591"/>
    </row>
    <row r="4399" spans="12:12">
      <c r="L4399" s="591"/>
    </row>
    <row r="4400" spans="12:12">
      <c r="L4400" s="591"/>
    </row>
    <row r="4401" spans="12:12">
      <c r="L4401" s="591"/>
    </row>
    <row r="4402" spans="12:12">
      <c r="L4402" s="591"/>
    </row>
    <row r="4403" spans="12:12">
      <c r="L4403" s="591"/>
    </row>
    <row r="4404" spans="12:12">
      <c r="L4404" s="591"/>
    </row>
    <row r="4405" spans="12:12">
      <c r="L4405" s="591"/>
    </row>
    <row r="4406" spans="12:12">
      <c r="L4406" s="591"/>
    </row>
    <row r="4407" spans="12:12">
      <c r="L4407" s="591"/>
    </row>
    <row r="4408" spans="12:12">
      <c r="L4408" s="591"/>
    </row>
    <row r="4409" spans="12:12">
      <c r="L4409" s="591"/>
    </row>
    <row r="4410" spans="12:12">
      <c r="L4410" s="591"/>
    </row>
    <row r="4411" spans="12:12">
      <c r="L4411" s="591"/>
    </row>
    <row r="4412" spans="12:12">
      <c r="L4412" s="591"/>
    </row>
    <row r="4413" spans="12:12">
      <c r="L4413" s="591"/>
    </row>
    <row r="4414" spans="12:12">
      <c r="L4414" s="591"/>
    </row>
    <row r="4415" spans="12:12">
      <c r="L4415" s="591"/>
    </row>
    <row r="4416" spans="12:12">
      <c r="L4416" s="591"/>
    </row>
    <row r="4417" spans="12:12">
      <c r="L4417" s="591"/>
    </row>
    <row r="4418" spans="12:12">
      <c r="L4418" s="591"/>
    </row>
    <row r="4419" spans="12:12">
      <c r="L4419" s="591"/>
    </row>
    <row r="4420" spans="12:12">
      <c r="L4420" s="591"/>
    </row>
    <row r="4421" spans="12:12">
      <c r="L4421" s="591"/>
    </row>
    <row r="4422" spans="12:12">
      <c r="L4422" s="591"/>
    </row>
    <row r="4423" spans="12:12">
      <c r="L4423" s="591"/>
    </row>
    <row r="4424" spans="12:12">
      <c r="L4424" s="591"/>
    </row>
    <row r="4425" spans="12:12">
      <c r="L4425" s="591"/>
    </row>
    <row r="4426" spans="12:12">
      <c r="L4426" s="591"/>
    </row>
    <row r="4427" spans="12:12">
      <c r="L4427" s="591"/>
    </row>
    <row r="4428" spans="12:12">
      <c r="L4428" s="591"/>
    </row>
    <row r="4429" spans="12:12">
      <c r="L4429" s="591"/>
    </row>
    <row r="4430" spans="12:12">
      <c r="L4430" s="591"/>
    </row>
    <row r="4431" spans="12:12">
      <c r="L4431" s="591"/>
    </row>
    <row r="4432" spans="12:12">
      <c r="L4432" s="591"/>
    </row>
    <row r="4433" spans="12:12">
      <c r="L4433" s="591"/>
    </row>
    <row r="4434" spans="12:12">
      <c r="L4434" s="591"/>
    </row>
    <row r="4435" spans="12:12">
      <c r="L4435" s="591"/>
    </row>
    <row r="4436" spans="12:12">
      <c r="L4436" s="591"/>
    </row>
    <row r="4437" spans="12:12">
      <c r="L4437" s="591"/>
    </row>
    <row r="4438" spans="12:12">
      <c r="L4438" s="591"/>
    </row>
    <row r="4439" spans="12:12">
      <c r="L4439" s="591"/>
    </row>
    <row r="4440" spans="12:12">
      <c r="L4440" s="591"/>
    </row>
    <row r="4441" spans="12:12">
      <c r="L4441" s="591"/>
    </row>
    <row r="4442" spans="12:12">
      <c r="L4442" s="591"/>
    </row>
    <row r="4443" spans="12:12">
      <c r="L4443" s="591"/>
    </row>
    <row r="4444" spans="12:12">
      <c r="L4444" s="591"/>
    </row>
    <row r="4445" spans="12:12">
      <c r="L4445" s="591"/>
    </row>
    <row r="4446" spans="12:12">
      <c r="L4446" s="591"/>
    </row>
    <row r="4447" spans="12:12">
      <c r="L4447" s="591"/>
    </row>
    <row r="4448" spans="12:12">
      <c r="L4448" s="591"/>
    </row>
    <row r="4449" spans="12:12">
      <c r="L4449" s="591"/>
    </row>
    <row r="4450" spans="12:12">
      <c r="L4450" s="591"/>
    </row>
    <row r="4451" spans="12:12">
      <c r="L4451" s="591"/>
    </row>
    <row r="4452" spans="12:12">
      <c r="L4452" s="591"/>
    </row>
    <row r="4453" spans="12:12">
      <c r="L4453" s="591"/>
    </row>
    <row r="4454" spans="12:12">
      <c r="L4454" s="591"/>
    </row>
    <row r="4455" spans="12:12">
      <c r="L4455" s="591"/>
    </row>
    <row r="4456" spans="12:12">
      <c r="L4456" s="591"/>
    </row>
    <row r="4457" spans="12:12">
      <c r="L4457" s="591"/>
    </row>
    <row r="4458" spans="12:12">
      <c r="L4458" s="591"/>
    </row>
    <row r="4459" spans="12:12">
      <c r="L4459" s="591"/>
    </row>
    <row r="4460" spans="12:12">
      <c r="L4460" s="591"/>
    </row>
    <row r="4461" spans="12:12">
      <c r="L4461" s="591"/>
    </row>
    <row r="4462" spans="12:12">
      <c r="L4462" s="591"/>
    </row>
    <row r="4463" spans="12:12">
      <c r="L4463" s="591"/>
    </row>
    <row r="4464" spans="12:12">
      <c r="L4464" s="591"/>
    </row>
    <row r="4465" spans="12:12">
      <c r="L4465" s="591"/>
    </row>
    <row r="4466" spans="12:12">
      <c r="L4466" s="591"/>
    </row>
    <row r="4467" spans="12:12">
      <c r="L4467" s="591"/>
    </row>
    <row r="4468" spans="12:12">
      <c r="L4468" s="591"/>
    </row>
    <row r="4469" spans="12:12">
      <c r="L4469" s="591"/>
    </row>
    <row r="4470" spans="12:12">
      <c r="L4470" s="591"/>
    </row>
    <row r="4471" spans="12:12">
      <c r="L4471" s="591"/>
    </row>
    <row r="4472" spans="12:12">
      <c r="L4472" s="591"/>
    </row>
    <row r="4473" spans="12:12">
      <c r="L4473" s="591"/>
    </row>
    <row r="4474" spans="12:12">
      <c r="L4474" s="591"/>
    </row>
    <row r="4475" spans="12:12">
      <c r="L4475" s="591"/>
    </row>
    <row r="4476" spans="12:12">
      <c r="L4476" s="591"/>
    </row>
    <row r="4477" spans="12:12">
      <c r="L4477" s="591"/>
    </row>
    <row r="4478" spans="12:12">
      <c r="L4478" s="591"/>
    </row>
    <row r="4479" spans="12:12">
      <c r="L4479" s="591"/>
    </row>
    <row r="4480" spans="12:12">
      <c r="L4480" s="591"/>
    </row>
    <row r="4481" spans="12:12">
      <c r="L4481" s="591"/>
    </row>
    <row r="4482" spans="12:12">
      <c r="L4482" s="591"/>
    </row>
    <row r="4483" spans="12:12">
      <c r="L4483" s="591"/>
    </row>
    <row r="4484" spans="12:12">
      <c r="L4484" s="591"/>
    </row>
    <row r="4485" spans="12:12">
      <c r="L4485" s="591"/>
    </row>
    <row r="4486" spans="12:12">
      <c r="L4486" s="591"/>
    </row>
    <row r="4487" spans="12:12">
      <c r="L4487" s="591"/>
    </row>
    <row r="4488" spans="12:12">
      <c r="L4488" s="591"/>
    </row>
    <row r="4489" spans="12:12">
      <c r="L4489" s="591"/>
    </row>
    <row r="4490" spans="12:12">
      <c r="L4490" s="591"/>
    </row>
    <row r="4491" spans="12:12">
      <c r="L4491" s="591"/>
    </row>
    <row r="4492" spans="12:12">
      <c r="L4492" s="591"/>
    </row>
    <row r="4493" spans="12:12">
      <c r="L4493" s="591"/>
    </row>
    <row r="4494" spans="12:12">
      <c r="L4494" s="591"/>
    </row>
    <row r="4495" spans="12:12">
      <c r="L4495" s="591"/>
    </row>
    <row r="4496" spans="12:12">
      <c r="L4496" s="591"/>
    </row>
    <row r="4497" spans="12:12">
      <c r="L4497" s="591"/>
    </row>
    <row r="4498" spans="12:12">
      <c r="L4498" s="591"/>
    </row>
    <row r="4499" spans="12:12">
      <c r="L4499" s="591"/>
    </row>
    <row r="4500" spans="12:12">
      <c r="L4500" s="591"/>
    </row>
    <row r="4501" spans="12:12">
      <c r="L4501" s="591"/>
    </row>
    <row r="4502" spans="12:12">
      <c r="L4502" s="591"/>
    </row>
    <row r="4503" spans="12:12">
      <c r="L4503" s="591"/>
    </row>
    <row r="4504" spans="12:12">
      <c r="L4504" s="591"/>
    </row>
    <row r="4505" spans="12:12">
      <c r="L4505" s="591"/>
    </row>
    <row r="4506" spans="12:12">
      <c r="L4506" s="591"/>
    </row>
    <row r="4507" spans="12:12">
      <c r="L4507" s="591"/>
    </row>
    <row r="4508" spans="12:12">
      <c r="L4508" s="591"/>
    </row>
    <row r="4509" spans="12:12">
      <c r="L4509" s="591"/>
    </row>
    <row r="4510" spans="12:12">
      <c r="L4510" s="591"/>
    </row>
    <row r="4511" spans="12:12">
      <c r="L4511" s="591"/>
    </row>
    <row r="4512" spans="12:12">
      <c r="L4512" s="591"/>
    </row>
    <row r="4513" spans="12:12">
      <c r="L4513" s="591"/>
    </row>
    <row r="4514" spans="12:12">
      <c r="L4514" s="591"/>
    </row>
    <row r="4515" spans="12:12">
      <c r="L4515" s="591"/>
    </row>
    <row r="4516" spans="12:12">
      <c r="L4516" s="591"/>
    </row>
    <row r="4517" spans="12:12">
      <c r="L4517" s="591"/>
    </row>
    <row r="4518" spans="12:12">
      <c r="L4518" s="591"/>
    </row>
    <row r="4519" spans="12:12">
      <c r="L4519" s="591"/>
    </row>
    <row r="4520" spans="12:12">
      <c r="L4520" s="591"/>
    </row>
    <row r="4521" spans="12:12">
      <c r="L4521" s="591"/>
    </row>
    <row r="4522" spans="12:12">
      <c r="L4522" s="591"/>
    </row>
    <row r="4523" spans="12:12">
      <c r="L4523" s="591"/>
    </row>
    <row r="4524" spans="12:12">
      <c r="L4524" s="591"/>
    </row>
    <row r="4525" spans="12:12">
      <c r="L4525" s="591"/>
    </row>
    <row r="4526" spans="12:12">
      <c r="L4526" s="591"/>
    </row>
    <row r="4527" spans="12:12">
      <c r="L4527" s="591"/>
    </row>
    <row r="4528" spans="12:12">
      <c r="L4528" s="591"/>
    </row>
    <row r="4529" spans="12:12">
      <c r="L4529" s="591"/>
    </row>
    <row r="4530" spans="12:12">
      <c r="L4530" s="591"/>
    </row>
    <row r="4531" spans="12:12">
      <c r="L4531" s="591"/>
    </row>
    <row r="4532" spans="12:12">
      <c r="L4532" s="591"/>
    </row>
    <row r="4533" spans="12:12">
      <c r="L4533" s="591"/>
    </row>
    <row r="4534" spans="12:12">
      <c r="L4534" s="591"/>
    </row>
    <row r="4535" spans="12:12">
      <c r="L4535" s="591"/>
    </row>
    <row r="4536" spans="12:12">
      <c r="L4536" s="591"/>
    </row>
    <row r="4537" spans="12:12">
      <c r="L4537" s="591"/>
    </row>
    <row r="4538" spans="12:12">
      <c r="L4538" s="591"/>
    </row>
    <row r="4539" spans="12:12">
      <c r="L4539" s="591"/>
    </row>
    <row r="4540" spans="12:12">
      <c r="L4540" s="591"/>
    </row>
    <row r="4541" spans="12:12">
      <c r="L4541" s="591"/>
    </row>
    <row r="4542" spans="12:12">
      <c r="L4542" s="591"/>
    </row>
    <row r="4543" spans="12:12">
      <c r="L4543" s="591"/>
    </row>
    <row r="4544" spans="12:12">
      <c r="L4544" s="591"/>
    </row>
    <row r="4545" spans="12:12">
      <c r="L4545" s="591"/>
    </row>
    <row r="4546" spans="12:12">
      <c r="L4546" s="591"/>
    </row>
    <row r="4547" spans="12:12">
      <c r="L4547" s="591"/>
    </row>
    <row r="4548" spans="12:12">
      <c r="L4548" s="591"/>
    </row>
    <row r="4549" spans="12:12">
      <c r="L4549" s="591"/>
    </row>
    <row r="4550" spans="12:12">
      <c r="L4550" s="591"/>
    </row>
    <row r="4551" spans="12:12">
      <c r="L4551" s="591"/>
    </row>
    <row r="4552" spans="12:12">
      <c r="L4552" s="591"/>
    </row>
    <row r="4553" spans="12:12">
      <c r="L4553" s="591"/>
    </row>
    <row r="4554" spans="12:12">
      <c r="L4554" s="591"/>
    </row>
    <row r="4555" spans="12:12">
      <c r="L4555" s="591"/>
    </row>
    <row r="4556" spans="12:12">
      <c r="L4556" s="591"/>
    </row>
    <row r="4557" spans="12:12">
      <c r="L4557" s="591"/>
    </row>
    <row r="4558" spans="12:12">
      <c r="L4558" s="591"/>
    </row>
    <row r="4559" spans="12:12">
      <c r="L4559" s="591"/>
    </row>
    <row r="4560" spans="12:12">
      <c r="L4560" s="591"/>
    </row>
    <row r="4561" spans="12:12">
      <c r="L4561" s="591"/>
    </row>
    <row r="4562" spans="12:12">
      <c r="L4562" s="591"/>
    </row>
    <row r="4563" spans="12:12">
      <c r="L4563" s="591"/>
    </row>
    <row r="4564" spans="12:12">
      <c r="L4564" s="591"/>
    </row>
    <row r="4565" spans="12:12">
      <c r="L4565" s="591"/>
    </row>
    <row r="4566" spans="12:12">
      <c r="L4566" s="591"/>
    </row>
    <row r="4567" spans="12:12">
      <c r="L4567" s="591"/>
    </row>
    <row r="4568" spans="12:12">
      <c r="L4568" s="591"/>
    </row>
    <row r="4569" spans="12:12">
      <c r="L4569" s="591"/>
    </row>
    <row r="4570" spans="12:12">
      <c r="L4570" s="591"/>
    </row>
    <row r="4571" spans="12:12">
      <c r="L4571" s="591"/>
    </row>
    <row r="4572" spans="12:12">
      <c r="L4572" s="591"/>
    </row>
    <row r="4573" spans="12:12">
      <c r="L4573" s="591"/>
    </row>
    <row r="4574" spans="12:12">
      <c r="L4574" s="591"/>
    </row>
    <row r="4575" spans="12:12">
      <c r="L4575" s="591"/>
    </row>
    <row r="4576" spans="12:12">
      <c r="L4576" s="591"/>
    </row>
    <row r="4577" spans="12:12">
      <c r="L4577" s="591"/>
    </row>
    <row r="4578" spans="12:12">
      <c r="L4578" s="591"/>
    </row>
    <row r="4579" spans="12:12">
      <c r="L4579" s="591"/>
    </row>
    <row r="4580" spans="12:12">
      <c r="L4580" s="591"/>
    </row>
    <row r="4581" spans="12:12">
      <c r="L4581" s="591"/>
    </row>
    <row r="4582" spans="12:12">
      <c r="L4582" s="591"/>
    </row>
    <row r="4583" spans="12:12">
      <c r="L4583" s="591"/>
    </row>
    <row r="4584" spans="12:12">
      <c r="L4584" s="591"/>
    </row>
    <row r="4585" spans="12:12">
      <c r="L4585" s="591"/>
    </row>
    <row r="4586" spans="12:12">
      <c r="L4586" s="591"/>
    </row>
    <row r="4587" spans="12:12">
      <c r="L4587" s="591"/>
    </row>
    <row r="4588" spans="12:12">
      <c r="L4588" s="591"/>
    </row>
    <row r="4589" spans="12:12">
      <c r="L4589" s="591"/>
    </row>
    <row r="4590" spans="12:12">
      <c r="L4590" s="591"/>
    </row>
    <row r="4591" spans="12:12">
      <c r="L4591" s="591"/>
    </row>
    <row r="4592" spans="12:12">
      <c r="L4592" s="591"/>
    </row>
    <row r="4593" spans="12:12">
      <c r="L4593" s="591"/>
    </row>
    <row r="4594" spans="12:12">
      <c r="L4594" s="591"/>
    </row>
    <row r="4595" spans="12:12">
      <c r="L4595" s="591"/>
    </row>
    <row r="4596" spans="12:12">
      <c r="L4596" s="591"/>
    </row>
    <row r="4597" spans="12:12">
      <c r="L4597" s="591"/>
    </row>
    <row r="4598" spans="12:12">
      <c r="L4598" s="591"/>
    </row>
    <row r="4599" spans="12:12">
      <c r="L4599" s="591"/>
    </row>
    <row r="4600" spans="12:12">
      <c r="L4600" s="591"/>
    </row>
    <row r="4601" spans="12:12">
      <c r="L4601" s="591"/>
    </row>
    <row r="4602" spans="12:12">
      <c r="L4602" s="591"/>
    </row>
    <row r="4603" spans="12:12">
      <c r="L4603" s="591"/>
    </row>
    <row r="4604" spans="12:12">
      <c r="L4604" s="591"/>
    </row>
    <row r="4605" spans="12:12">
      <c r="L4605" s="591"/>
    </row>
    <row r="4606" spans="12:12">
      <c r="L4606" s="591"/>
    </row>
    <row r="4607" spans="12:12">
      <c r="L4607" s="591"/>
    </row>
    <row r="4608" spans="12:12">
      <c r="L4608" s="591"/>
    </row>
    <row r="4609" spans="12:12">
      <c r="L4609" s="591"/>
    </row>
    <row r="4610" spans="12:12">
      <c r="L4610" s="591"/>
    </row>
    <row r="4611" spans="12:12">
      <c r="L4611" s="591"/>
    </row>
    <row r="4612" spans="12:12">
      <c r="L4612" s="591"/>
    </row>
    <row r="4613" spans="12:12">
      <c r="L4613" s="591"/>
    </row>
    <row r="4614" spans="12:12">
      <c r="L4614" s="591"/>
    </row>
    <row r="4615" spans="12:12">
      <c r="L4615" s="591"/>
    </row>
    <row r="4616" spans="12:12">
      <c r="L4616" s="591"/>
    </row>
    <row r="4617" spans="12:12">
      <c r="L4617" s="591"/>
    </row>
    <row r="4618" spans="12:12">
      <c r="L4618" s="591"/>
    </row>
    <row r="4619" spans="12:12">
      <c r="L4619" s="591"/>
    </row>
    <row r="4620" spans="12:12">
      <c r="L4620" s="591"/>
    </row>
    <row r="4621" spans="12:12">
      <c r="L4621" s="591"/>
    </row>
    <row r="4622" spans="12:12">
      <c r="L4622" s="591"/>
    </row>
    <row r="4623" spans="12:12">
      <c r="L4623" s="591"/>
    </row>
    <row r="4624" spans="12:12">
      <c r="L4624" s="591"/>
    </row>
    <row r="4625" spans="12:12">
      <c r="L4625" s="591"/>
    </row>
    <row r="4626" spans="12:12">
      <c r="L4626" s="591"/>
    </row>
    <row r="4627" spans="12:12">
      <c r="L4627" s="591"/>
    </row>
    <row r="4628" spans="12:12">
      <c r="L4628" s="591"/>
    </row>
    <row r="4629" spans="12:12">
      <c r="L4629" s="591"/>
    </row>
    <row r="4630" spans="12:12">
      <c r="L4630" s="591"/>
    </row>
    <row r="4631" spans="12:12">
      <c r="L4631" s="591"/>
    </row>
    <row r="4632" spans="12:12">
      <c r="L4632" s="591"/>
    </row>
    <row r="4633" spans="12:12">
      <c r="L4633" s="591"/>
    </row>
    <row r="4634" spans="12:12">
      <c r="L4634" s="591"/>
    </row>
    <row r="4635" spans="12:12">
      <c r="L4635" s="591"/>
    </row>
    <row r="4636" spans="12:12">
      <c r="L4636" s="591"/>
    </row>
    <row r="4637" spans="12:12">
      <c r="L4637" s="591"/>
    </row>
    <row r="4638" spans="12:12">
      <c r="L4638" s="591"/>
    </row>
    <row r="4639" spans="12:12">
      <c r="L4639" s="591"/>
    </row>
    <row r="4640" spans="12:12">
      <c r="L4640" s="591"/>
    </row>
    <row r="4641" spans="12:12">
      <c r="L4641" s="591"/>
    </row>
    <row r="4642" spans="12:12">
      <c r="L4642" s="591"/>
    </row>
    <row r="4643" spans="12:12">
      <c r="L4643" s="591"/>
    </row>
    <row r="4644" spans="12:12">
      <c r="L4644" s="591"/>
    </row>
    <row r="4645" spans="12:12">
      <c r="L4645" s="591"/>
    </row>
    <row r="4646" spans="12:12">
      <c r="L4646" s="591"/>
    </row>
    <row r="4647" spans="12:12">
      <c r="L4647" s="591"/>
    </row>
    <row r="4648" spans="12:12">
      <c r="L4648" s="591"/>
    </row>
    <row r="4649" spans="12:12">
      <c r="L4649" s="591"/>
    </row>
    <row r="4650" spans="12:12">
      <c r="L4650" s="591"/>
    </row>
    <row r="4651" spans="12:12">
      <c r="L4651" s="591"/>
    </row>
    <row r="4652" spans="12:12">
      <c r="L4652" s="591"/>
    </row>
    <row r="4653" spans="12:12">
      <c r="L4653" s="591"/>
    </row>
    <row r="4654" spans="12:12">
      <c r="L4654" s="591"/>
    </row>
    <row r="4655" spans="12:12">
      <c r="L4655" s="591"/>
    </row>
    <row r="4656" spans="12:12">
      <c r="L4656" s="591"/>
    </row>
    <row r="4657" spans="12:12">
      <c r="L4657" s="591"/>
    </row>
    <row r="4658" spans="12:12">
      <c r="L4658" s="591"/>
    </row>
    <row r="4659" spans="12:12">
      <c r="L4659" s="591"/>
    </row>
    <row r="4660" spans="12:12">
      <c r="L4660" s="591"/>
    </row>
    <row r="4661" spans="12:12">
      <c r="L4661" s="591"/>
    </row>
    <row r="4662" spans="12:12">
      <c r="L4662" s="591"/>
    </row>
    <row r="4663" spans="12:12">
      <c r="L4663" s="591"/>
    </row>
    <row r="4664" spans="12:12">
      <c r="L4664" s="591"/>
    </row>
    <row r="4665" spans="12:12">
      <c r="L4665" s="591"/>
    </row>
    <row r="4666" spans="12:12">
      <c r="L4666" s="591"/>
    </row>
    <row r="4667" spans="12:12">
      <c r="L4667" s="591"/>
    </row>
    <row r="4668" spans="12:12">
      <c r="L4668" s="591"/>
    </row>
    <row r="4669" spans="12:12">
      <c r="L4669" s="591"/>
    </row>
    <row r="4670" spans="12:12">
      <c r="L4670" s="591"/>
    </row>
    <row r="4671" spans="12:12">
      <c r="L4671" s="591"/>
    </row>
    <row r="4672" spans="12:12">
      <c r="L4672" s="591"/>
    </row>
    <row r="4673" spans="12:12">
      <c r="L4673" s="591"/>
    </row>
    <row r="4674" spans="12:12">
      <c r="L4674" s="591"/>
    </row>
    <row r="4675" spans="12:12">
      <c r="L4675" s="591"/>
    </row>
    <row r="4676" spans="12:12">
      <c r="L4676" s="591"/>
    </row>
    <row r="4677" spans="12:12">
      <c r="L4677" s="591"/>
    </row>
    <row r="4678" spans="12:12">
      <c r="L4678" s="591"/>
    </row>
    <row r="4679" spans="12:12">
      <c r="L4679" s="591"/>
    </row>
    <row r="4680" spans="12:12">
      <c r="L4680" s="591"/>
    </row>
    <row r="4681" spans="12:12">
      <c r="L4681" s="591"/>
    </row>
    <row r="4682" spans="12:12">
      <c r="L4682" s="591"/>
    </row>
    <row r="4683" spans="12:12">
      <c r="L4683" s="591"/>
    </row>
    <row r="4684" spans="12:12">
      <c r="L4684" s="591"/>
    </row>
    <row r="4685" spans="12:12">
      <c r="L4685" s="591"/>
    </row>
    <row r="4686" spans="12:12">
      <c r="L4686" s="591"/>
    </row>
    <row r="4687" spans="12:12">
      <c r="L4687" s="591"/>
    </row>
    <row r="4688" spans="12:12">
      <c r="L4688" s="591"/>
    </row>
    <row r="4689" spans="12:12">
      <c r="L4689" s="591"/>
    </row>
    <row r="4690" spans="12:12">
      <c r="L4690" s="591"/>
    </row>
    <row r="4691" spans="12:12">
      <c r="L4691" s="591"/>
    </row>
    <row r="4692" spans="12:12">
      <c r="L4692" s="591"/>
    </row>
    <row r="4693" spans="12:12">
      <c r="L4693" s="591"/>
    </row>
    <row r="4694" spans="12:12">
      <c r="L4694" s="591"/>
    </row>
    <row r="4695" spans="12:12">
      <c r="L4695" s="591"/>
    </row>
    <row r="4696" spans="12:12">
      <c r="L4696" s="591"/>
    </row>
    <row r="4697" spans="12:12">
      <c r="L4697" s="591"/>
    </row>
    <row r="4698" spans="12:12">
      <c r="L4698" s="591"/>
    </row>
    <row r="4699" spans="12:12">
      <c r="L4699" s="591"/>
    </row>
    <row r="4700" spans="12:12">
      <c r="L4700" s="591"/>
    </row>
    <row r="4701" spans="12:12">
      <c r="L4701" s="591"/>
    </row>
    <row r="4702" spans="12:12">
      <c r="L4702" s="591"/>
    </row>
    <row r="4703" spans="12:12">
      <c r="L4703" s="591"/>
    </row>
    <row r="4704" spans="12:12">
      <c r="L4704" s="591"/>
    </row>
    <row r="4705" spans="12:12">
      <c r="L4705" s="591"/>
    </row>
    <row r="4706" spans="12:12">
      <c r="L4706" s="591"/>
    </row>
    <row r="4707" spans="12:12">
      <c r="L4707" s="591"/>
    </row>
    <row r="4708" spans="12:12">
      <c r="L4708" s="591"/>
    </row>
    <row r="4709" spans="12:12">
      <c r="L4709" s="591"/>
    </row>
    <row r="4710" spans="12:12">
      <c r="L4710" s="591"/>
    </row>
    <row r="4711" spans="12:12">
      <c r="L4711" s="591"/>
    </row>
    <row r="4712" spans="12:12">
      <c r="L4712" s="591"/>
    </row>
    <row r="4713" spans="12:12">
      <c r="L4713" s="591"/>
    </row>
    <row r="4714" spans="12:12">
      <c r="L4714" s="591"/>
    </row>
    <row r="4715" spans="12:12">
      <c r="L4715" s="591"/>
    </row>
    <row r="4716" spans="12:12">
      <c r="L4716" s="591"/>
    </row>
    <row r="4717" spans="12:12">
      <c r="L4717" s="591"/>
    </row>
    <row r="4718" spans="12:12">
      <c r="L4718" s="591"/>
    </row>
    <row r="4719" spans="12:12">
      <c r="L4719" s="591"/>
    </row>
    <row r="4720" spans="12:12">
      <c r="L4720" s="591"/>
    </row>
    <row r="4721" spans="12:12">
      <c r="L4721" s="591"/>
    </row>
    <row r="4722" spans="12:12">
      <c r="L4722" s="591"/>
    </row>
    <row r="4723" spans="12:12">
      <c r="L4723" s="591"/>
    </row>
    <row r="4724" spans="12:12">
      <c r="L4724" s="591"/>
    </row>
    <row r="4725" spans="12:12">
      <c r="L4725" s="591"/>
    </row>
    <row r="4726" spans="12:12">
      <c r="L4726" s="591"/>
    </row>
    <row r="4727" spans="12:12">
      <c r="L4727" s="591"/>
    </row>
    <row r="4728" spans="12:12">
      <c r="L4728" s="591"/>
    </row>
    <row r="4729" spans="12:12">
      <c r="L4729" s="591"/>
    </row>
    <row r="4730" spans="12:12">
      <c r="L4730" s="591"/>
    </row>
    <row r="4731" spans="12:12">
      <c r="L4731" s="591"/>
    </row>
    <row r="4732" spans="12:12">
      <c r="L4732" s="591"/>
    </row>
    <row r="4733" spans="12:12">
      <c r="L4733" s="591"/>
    </row>
    <row r="4734" spans="12:12">
      <c r="L4734" s="591"/>
    </row>
    <row r="4735" spans="12:12">
      <c r="L4735" s="591"/>
    </row>
    <row r="4736" spans="12:12">
      <c r="L4736" s="591"/>
    </row>
    <row r="4737" spans="12:12">
      <c r="L4737" s="591"/>
    </row>
    <row r="4738" spans="12:12">
      <c r="L4738" s="591"/>
    </row>
    <row r="4739" spans="12:12">
      <c r="L4739" s="591"/>
    </row>
    <row r="4740" spans="12:12">
      <c r="L4740" s="591"/>
    </row>
    <row r="4741" spans="12:12">
      <c r="L4741" s="591"/>
    </row>
    <row r="4742" spans="12:12">
      <c r="L4742" s="591"/>
    </row>
    <row r="4743" spans="12:12">
      <c r="L4743" s="591"/>
    </row>
    <row r="4744" spans="12:12">
      <c r="L4744" s="591"/>
    </row>
    <row r="4745" spans="12:12">
      <c r="L4745" s="591"/>
    </row>
    <row r="4746" spans="12:12">
      <c r="L4746" s="591"/>
    </row>
    <row r="4747" spans="12:12">
      <c r="L4747" s="591"/>
    </row>
    <row r="4748" spans="12:12">
      <c r="L4748" s="591"/>
    </row>
    <row r="4749" spans="12:12">
      <c r="L4749" s="591"/>
    </row>
    <row r="4750" spans="12:12">
      <c r="L4750" s="591"/>
    </row>
    <row r="4751" spans="12:12">
      <c r="L4751" s="591"/>
    </row>
    <row r="4752" spans="12:12">
      <c r="L4752" s="591"/>
    </row>
    <row r="4753" spans="12:12">
      <c r="L4753" s="591"/>
    </row>
    <row r="4754" spans="12:12">
      <c r="L4754" s="591"/>
    </row>
    <row r="4755" spans="12:12">
      <c r="L4755" s="591"/>
    </row>
    <row r="4756" spans="12:12">
      <c r="L4756" s="591"/>
    </row>
    <row r="4757" spans="12:12">
      <c r="L4757" s="591"/>
    </row>
    <row r="4758" spans="12:12">
      <c r="L4758" s="591"/>
    </row>
    <row r="4759" spans="12:12">
      <c r="L4759" s="591"/>
    </row>
    <row r="4760" spans="12:12">
      <c r="L4760" s="591"/>
    </row>
    <row r="4761" spans="12:12">
      <c r="L4761" s="591"/>
    </row>
    <row r="4762" spans="12:12">
      <c r="L4762" s="591"/>
    </row>
    <row r="4763" spans="12:12">
      <c r="L4763" s="591"/>
    </row>
    <row r="4764" spans="12:12">
      <c r="L4764" s="591"/>
    </row>
    <row r="4765" spans="12:12">
      <c r="L4765" s="591"/>
    </row>
    <row r="4766" spans="12:12">
      <c r="L4766" s="591"/>
    </row>
    <row r="4767" spans="12:12">
      <c r="L4767" s="591"/>
    </row>
    <row r="4768" spans="12:12">
      <c r="L4768" s="591"/>
    </row>
    <row r="4769" spans="12:12">
      <c r="L4769" s="591"/>
    </row>
    <row r="4770" spans="12:12">
      <c r="L4770" s="591"/>
    </row>
    <row r="4771" spans="12:12">
      <c r="L4771" s="591"/>
    </row>
    <row r="4772" spans="12:12">
      <c r="L4772" s="591"/>
    </row>
    <row r="4773" spans="12:12">
      <c r="L4773" s="591"/>
    </row>
    <row r="4774" spans="12:12">
      <c r="L4774" s="591"/>
    </row>
    <row r="4775" spans="12:12">
      <c r="L4775" s="591"/>
    </row>
    <row r="4776" spans="12:12">
      <c r="L4776" s="591"/>
    </row>
    <row r="4777" spans="12:12">
      <c r="L4777" s="591"/>
    </row>
    <row r="4778" spans="12:12">
      <c r="L4778" s="591"/>
    </row>
    <row r="4779" spans="12:12">
      <c r="L4779" s="591"/>
    </row>
    <row r="4780" spans="12:12">
      <c r="L4780" s="591"/>
    </row>
    <row r="4781" spans="12:12">
      <c r="L4781" s="591"/>
    </row>
    <row r="4782" spans="12:12">
      <c r="L4782" s="591"/>
    </row>
    <row r="4783" spans="12:12">
      <c r="L4783" s="591"/>
    </row>
    <row r="4784" spans="12:12">
      <c r="L4784" s="591"/>
    </row>
    <row r="4785" spans="12:12">
      <c r="L4785" s="591"/>
    </row>
    <row r="4786" spans="12:12">
      <c r="L4786" s="591"/>
    </row>
    <row r="4787" spans="12:12">
      <c r="L4787" s="591"/>
    </row>
    <row r="4788" spans="12:12">
      <c r="L4788" s="591"/>
    </row>
    <row r="4789" spans="12:12">
      <c r="L4789" s="591"/>
    </row>
    <row r="4790" spans="12:12">
      <c r="L4790" s="591"/>
    </row>
    <row r="4791" spans="12:12">
      <c r="L4791" s="591"/>
    </row>
    <row r="4792" spans="12:12">
      <c r="L4792" s="591"/>
    </row>
    <row r="4793" spans="12:12">
      <c r="L4793" s="591"/>
    </row>
    <row r="4794" spans="12:12">
      <c r="L4794" s="591"/>
    </row>
    <row r="4795" spans="12:12">
      <c r="L4795" s="591"/>
    </row>
    <row r="4796" spans="12:12">
      <c r="L4796" s="591"/>
    </row>
    <row r="4797" spans="12:12">
      <c r="L4797" s="591"/>
    </row>
    <row r="4798" spans="12:12">
      <c r="L4798" s="591"/>
    </row>
    <row r="4799" spans="12:12">
      <c r="L4799" s="591"/>
    </row>
    <row r="4800" spans="12:12">
      <c r="L4800" s="591"/>
    </row>
    <row r="4801" spans="12:12">
      <c r="L4801" s="591"/>
    </row>
    <row r="4802" spans="12:12">
      <c r="L4802" s="591"/>
    </row>
    <row r="4803" spans="12:12">
      <c r="L4803" s="591"/>
    </row>
    <row r="4804" spans="12:12">
      <c r="L4804" s="591"/>
    </row>
    <row r="4805" spans="12:12">
      <c r="L4805" s="591"/>
    </row>
    <row r="4806" spans="12:12">
      <c r="L4806" s="591"/>
    </row>
    <row r="4807" spans="12:12">
      <c r="L4807" s="591"/>
    </row>
    <row r="4808" spans="12:12">
      <c r="L4808" s="591"/>
    </row>
    <row r="4809" spans="12:12">
      <c r="L4809" s="591"/>
    </row>
    <row r="4810" spans="12:12">
      <c r="L4810" s="591"/>
    </row>
    <row r="4811" spans="12:12">
      <c r="L4811" s="591"/>
    </row>
    <row r="4812" spans="12:12">
      <c r="L4812" s="591"/>
    </row>
    <row r="4813" spans="12:12">
      <c r="L4813" s="591"/>
    </row>
    <row r="4814" spans="12:12">
      <c r="L4814" s="591"/>
    </row>
    <row r="4815" spans="12:12">
      <c r="L4815" s="591"/>
    </row>
    <row r="4816" spans="12:12">
      <c r="L4816" s="591"/>
    </row>
    <row r="4817" spans="12:12">
      <c r="L4817" s="591"/>
    </row>
    <row r="4818" spans="12:12">
      <c r="L4818" s="591"/>
    </row>
    <row r="4819" spans="12:12">
      <c r="L4819" s="591"/>
    </row>
    <row r="4820" spans="12:12">
      <c r="L4820" s="591"/>
    </row>
    <row r="4821" spans="12:12">
      <c r="L4821" s="591"/>
    </row>
    <row r="4822" spans="12:12">
      <c r="L4822" s="591"/>
    </row>
    <row r="4823" spans="12:12">
      <c r="L4823" s="591"/>
    </row>
    <row r="4824" spans="12:12">
      <c r="L4824" s="591"/>
    </row>
    <row r="4825" spans="12:12">
      <c r="L4825" s="591"/>
    </row>
    <row r="4826" spans="12:12">
      <c r="L4826" s="591"/>
    </row>
    <row r="4827" spans="12:12">
      <c r="L4827" s="591"/>
    </row>
    <row r="4828" spans="12:12">
      <c r="L4828" s="591"/>
    </row>
    <row r="4829" spans="12:12">
      <c r="L4829" s="591"/>
    </row>
    <row r="4830" spans="12:12">
      <c r="L4830" s="591"/>
    </row>
    <row r="4831" spans="12:12">
      <c r="L4831" s="591"/>
    </row>
    <row r="4832" spans="12:12">
      <c r="L4832" s="591"/>
    </row>
    <row r="4833" spans="12:12">
      <c r="L4833" s="591"/>
    </row>
    <row r="4834" spans="12:12">
      <c r="L4834" s="591"/>
    </row>
    <row r="4835" spans="12:12">
      <c r="L4835" s="591"/>
    </row>
    <row r="4836" spans="12:12">
      <c r="L4836" s="591"/>
    </row>
    <row r="4837" spans="12:12">
      <c r="L4837" s="591"/>
    </row>
    <row r="4838" spans="12:12">
      <c r="L4838" s="591"/>
    </row>
    <row r="4839" spans="12:12">
      <c r="L4839" s="591"/>
    </row>
    <row r="4840" spans="12:12">
      <c r="L4840" s="591"/>
    </row>
    <row r="4841" spans="12:12">
      <c r="L4841" s="591"/>
    </row>
    <row r="4842" spans="12:12">
      <c r="L4842" s="591"/>
    </row>
    <row r="4843" spans="12:12">
      <c r="L4843" s="591"/>
    </row>
    <row r="4844" spans="12:12">
      <c r="L4844" s="591"/>
    </row>
    <row r="4845" spans="12:12">
      <c r="L4845" s="591"/>
    </row>
    <row r="4846" spans="12:12">
      <c r="L4846" s="591"/>
    </row>
    <row r="4847" spans="12:12">
      <c r="L4847" s="591"/>
    </row>
    <row r="4848" spans="12:12">
      <c r="L4848" s="591"/>
    </row>
    <row r="4849" spans="12:12">
      <c r="L4849" s="591"/>
    </row>
    <row r="4850" spans="12:12">
      <c r="L4850" s="591"/>
    </row>
    <row r="4851" spans="12:12">
      <c r="L4851" s="591"/>
    </row>
    <row r="4852" spans="12:12">
      <c r="L4852" s="591"/>
    </row>
    <row r="4853" spans="12:12">
      <c r="L4853" s="591"/>
    </row>
    <row r="4854" spans="12:12">
      <c r="L4854" s="591"/>
    </row>
    <row r="4855" spans="12:12">
      <c r="L4855" s="591"/>
    </row>
    <row r="4856" spans="12:12">
      <c r="L4856" s="591"/>
    </row>
    <row r="4857" spans="12:12">
      <c r="L4857" s="591"/>
    </row>
    <row r="4858" spans="12:12">
      <c r="L4858" s="591"/>
    </row>
    <row r="4859" spans="12:12">
      <c r="L4859" s="591"/>
    </row>
    <row r="4860" spans="12:12">
      <c r="L4860" s="591"/>
    </row>
    <row r="4861" spans="12:12">
      <c r="L4861" s="591"/>
    </row>
    <row r="4862" spans="12:12">
      <c r="L4862" s="591"/>
    </row>
    <row r="4863" spans="12:12">
      <c r="L4863" s="591"/>
    </row>
    <row r="4864" spans="12:12">
      <c r="L4864" s="591"/>
    </row>
    <row r="4865" spans="12:12">
      <c r="L4865" s="591"/>
    </row>
    <row r="4866" spans="12:12">
      <c r="L4866" s="591"/>
    </row>
    <row r="4867" spans="12:12">
      <c r="L4867" s="591"/>
    </row>
    <row r="4868" spans="12:12">
      <c r="L4868" s="591"/>
    </row>
    <row r="4869" spans="12:12">
      <c r="L4869" s="591"/>
    </row>
    <row r="4870" spans="12:12">
      <c r="L4870" s="591"/>
    </row>
    <row r="4871" spans="12:12">
      <c r="L4871" s="591"/>
    </row>
    <row r="4872" spans="12:12">
      <c r="L4872" s="591"/>
    </row>
    <row r="4873" spans="12:12">
      <c r="L4873" s="591"/>
    </row>
    <row r="4874" spans="12:12">
      <c r="L4874" s="591"/>
    </row>
    <row r="4875" spans="12:12">
      <c r="L4875" s="591"/>
    </row>
    <row r="4876" spans="12:12">
      <c r="L4876" s="591"/>
    </row>
    <row r="4877" spans="12:12">
      <c r="L4877" s="591"/>
    </row>
    <row r="4878" spans="12:12">
      <c r="L4878" s="591"/>
    </row>
    <row r="4879" spans="12:12">
      <c r="L4879" s="591"/>
    </row>
    <row r="4880" spans="12:12">
      <c r="L4880" s="591"/>
    </row>
    <row r="4881" spans="12:12">
      <c r="L4881" s="591"/>
    </row>
    <row r="4882" spans="12:12">
      <c r="L4882" s="591"/>
    </row>
    <row r="4883" spans="12:12">
      <c r="L4883" s="591"/>
    </row>
    <row r="4884" spans="12:12">
      <c r="L4884" s="591"/>
    </row>
    <row r="4885" spans="12:12">
      <c r="L4885" s="591"/>
    </row>
    <row r="4886" spans="12:12">
      <c r="L4886" s="591"/>
    </row>
    <row r="4887" spans="12:12">
      <c r="L4887" s="591"/>
    </row>
    <row r="4888" spans="12:12">
      <c r="L4888" s="591"/>
    </row>
    <row r="4889" spans="12:12">
      <c r="L4889" s="591"/>
    </row>
    <row r="4890" spans="12:12">
      <c r="L4890" s="591"/>
    </row>
    <row r="4891" spans="12:12">
      <c r="L4891" s="591"/>
    </row>
    <row r="4892" spans="12:12">
      <c r="L4892" s="591"/>
    </row>
    <row r="4893" spans="12:12">
      <c r="L4893" s="591"/>
    </row>
    <row r="4894" spans="12:12">
      <c r="L4894" s="591"/>
    </row>
    <row r="4895" spans="12:12">
      <c r="L4895" s="591"/>
    </row>
    <row r="4896" spans="12:12">
      <c r="L4896" s="591"/>
    </row>
    <row r="4897" spans="12:12">
      <c r="L4897" s="591"/>
    </row>
    <row r="4898" spans="12:12">
      <c r="L4898" s="591"/>
    </row>
    <row r="4899" spans="12:12">
      <c r="L4899" s="591"/>
    </row>
    <row r="4900" spans="12:12">
      <c r="L4900" s="591"/>
    </row>
    <row r="4901" spans="12:12">
      <c r="L4901" s="591"/>
    </row>
    <row r="4902" spans="12:12">
      <c r="L4902" s="591"/>
    </row>
    <row r="4903" spans="12:12">
      <c r="L4903" s="591"/>
    </row>
    <row r="4904" spans="12:12">
      <c r="L4904" s="591"/>
    </row>
    <row r="4905" spans="12:12">
      <c r="L4905" s="591"/>
    </row>
    <row r="4906" spans="12:12">
      <c r="L4906" s="591"/>
    </row>
    <row r="4907" spans="12:12">
      <c r="L4907" s="591"/>
    </row>
    <row r="4908" spans="12:12">
      <c r="L4908" s="591"/>
    </row>
    <row r="4909" spans="12:12">
      <c r="L4909" s="591"/>
    </row>
    <row r="4910" spans="12:12">
      <c r="L4910" s="591"/>
    </row>
    <row r="4911" spans="12:12">
      <c r="L4911" s="591"/>
    </row>
    <row r="4912" spans="12:12">
      <c r="L4912" s="591"/>
    </row>
    <row r="4913" spans="12:12">
      <c r="L4913" s="591"/>
    </row>
    <row r="4914" spans="12:12">
      <c r="L4914" s="591"/>
    </row>
    <row r="4915" spans="12:12">
      <c r="L4915" s="591"/>
    </row>
    <row r="4916" spans="12:12">
      <c r="L4916" s="591"/>
    </row>
    <row r="4917" spans="12:12">
      <c r="L4917" s="591"/>
    </row>
    <row r="4918" spans="12:12">
      <c r="L4918" s="591"/>
    </row>
    <row r="4919" spans="12:12">
      <c r="L4919" s="591"/>
    </row>
    <row r="4920" spans="12:12">
      <c r="L4920" s="591"/>
    </row>
    <row r="4921" spans="12:12">
      <c r="L4921" s="591"/>
    </row>
    <row r="4922" spans="12:12">
      <c r="L4922" s="591"/>
    </row>
    <row r="4923" spans="12:12">
      <c r="L4923" s="591"/>
    </row>
    <row r="4924" spans="12:12">
      <c r="L4924" s="591"/>
    </row>
    <row r="4925" spans="12:12">
      <c r="L4925" s="591"/>
    </row>
    <row r="4926" spans="12:12">
      <c r="L4926" s="591"/>
    </row>
    <row r="4927" spans="12:12">
      <c r="L4927" s="591"/>
    </row>
    <row r="4928" spans="12:12">
      <c r="L4928" s="591"/>
    </row>
    <row r="4929" spans="12:12">
      <c r="L4929" s="591"/>
    </row>
    <row r="4930" spans="12:12">
      <c r="L4930" s="591"/>
    </row>
    <row r="4931" spans="12:12">
      <c r="L4931" s="591"/>
    </row>
    <row r="4932" spans="12:12">
      <c r="L4932" s="591"/>
    </row>
    <row r="4933" spans="12:12">
      <c r="L4933" s="591"/>
    </row>
    <row r="4934" spans="12:12">
      <c r="L4934" s="591"/>
    </row>
    <row r="4935" spans="12:12">
      <c r="L4935" s="591"/>
    </row>
    <row r="4936" spans="12:12">
      <c r="L4936" s="591"/>
    </row>
    <row r="4937" spans="12:12">
      <c r="L4937" s="591"/>
    </row>
    <row r="4938" spans="12:12">
      <c r="L4938" s="591"/>
    </row>
    <row r="4939" spans="12:12">
      <c r="L4939" s="591"/>
    </row>
    <row r="4940" spans="12:12">
      <c r="L4940" s="591"/>
    </row>
    <row r="4941" spans="12:12">
      <c r="L4941" s="591"/>
    </row>
    <row r="4942" spans="12:12">
      <c r="L4942" s="591"/>
    </row>
    <row r="4943" spans="12:12">
      <c r="L4943" s="591"/>
    </row>
    <row r="4944" spans="12:12">
      <c r="L4944" s="591"/>
    </row>
    <row r="4945" spans="12:12">
      <c r="L4945" s="591"/>
    </row>
    <row r="4946" spans="12:12">
      <c r="L4946" s="591"/>
    </row>
    <row r="4947" spans="12:12">
      <c r="L4947" s="591"/>
    </row>
    <row r="4948" spans="12:12">
      <c r="L4948" s="591"/>
    </row>
    <row r="4949" spans="12:12">
      <c r="L4949" s="591"/>
    </row>
    <row r="4950" spans="12:12">
      <c r="L4950" s="591"/>
    </row>
    <row r="4951" spans="12:12">
      <c r="L4951" s="591"/>
    </row>
    <row r="4952" spans="12:12">
      <c r="L4952" s="591"/>
    </row>
    <row r="4953" spans="12:12">
      <c r="L4953" s="591"/>
    </row>
    <row r="4954" spans="12:12">
      <c r="L4954" s="591"/>
    </row>
    <row r="4955" spans="12:12">
      <c r="L4955" s="591"/>
    </row>
    <row r="4956" spans="12:12">
      <c r="L4956" s="591"/>
    </row>
    <row r="4957" spans="12:12">
      <c r="L4957" s="591"/>
    </row>
    <row r="4958" spans="12:12">
      <c r="L4958" s="591"/>
    </row>
    <row r="4959" spans="12:12">
      <c r="L4959" s="591"/>
    </row>
    <row r="4960" spans="12:12">
      <c r="L4960" s="591"/>
    </row>
    <row r="4961" spans="12:12">
      <c r="L4961" s="591"/>
    </row>
    <row r="4962" spans="12:12">
      <c r="L4962" s="591"/>
    </row>
    <row r="4963" spans="12:12">
      <c r="L4963" s="591"/>
    </row>
    <row r="4964" spans="12:12">
      <c r="L4964" s="591"/>
    </row>
    <row r="4965" spans="12:12">
      <c r="L4965" s="591"/>
    </row>
    <row r="4966" spans="12:12">
      <c r="L4966" s="591"/>
    </row>
    <row r="4967" spans="12:12">
      <c r="L4967" s="591"/>
    </row>
    <row r="4968" spans="12:12">
      <c r="L4968" s="591"/>
    </row>
    <row r="4969" spans="12:12">
      <c r="L4969" s="591"/>
    </row>
    <row r="4970" spans="12:12">
      <c r="L4970" s="591"/>
    </row>
    <row r="4971" spans="12:12">
      <c r="L4971" s="591"/>
    </row>
    <row r="4972" spans="12:12">
      <c r="L4972" s="591"/>
    </row>
    <row r="4973" spans="12:12">
      <c r="L4973" s="591"/>
    </row>
    <row r="4974" spans="12:12">
      <c r="L4974" s="591"/>
    </row>
    <row r="4975" spans="12:12">
      <c r="L4975" s="591"/>
    </row>
    <row r="4976" spans="12:12">
      <c r="L4976" s="591"/>
    </row>
    <row r="4977" spans="12:12">
      <c r="L4977" s="591"/>
    </row>
    <row r="4978" spans="12:12">
      <c r="L4978" s="591"/>
    </row>
    <row r="4979" spans="12:12">
      <c r="L4979" s="591"/>
    </row>
    <row r="4980" spans="12:12">
      <c r="L4980" s="591"/>
    </row>
    <row r="4981" spans="12:12">
      <c r="L4981" s="591"/>
    </row>
    <row r="4982" spans="12:12">
      <c r="L4982" s="591"/>
    </row>
    <row r="4983" spans="12:12">
      <c r="L4983" s="591"/>
    </row>
    <row r="4984" spans="12:12">
      <c r="L4984" s="591"/>
    </row>
    <row r="4985" spans="12:12">
      <c r="L4985" s="591"/>
    </row>
    <row r="4986" spans="12:12">
      <c r="L4986" s="591"/>
    </row>
    <row r="4987" spans="12:12">
      <c r="L4987" s="591"/>
    </row>
    <row r="4988" spans="12:12">
      <c r="L4988" s="591"/>
    </row>
    <row r="4989" spans="12:12">
      <c r="L4989" s="591"/>
    </row>
    <row r="4990" spans="12:12">
      <c r="L4990" s="591"/>
    </row>
    <row r="4991" spans="12:12">
      <c r="L4991" s="591"/>
    </row>
    <row r="4992" spans="12:12">
      <c r="L4992" s="591"/>
    </row>
    <row r="4993" spans="12:12">
      <c r="L4993" s="591"/>
    </row>
    <row r="4994" spans="12:12">
      <c r="L4994" s="591"/>
    </row>
    <row r="4995" spans="12:12">
      <c r="L4995" s="591"/>
    </row>
    <row r="4996" spans="12:12">
      <c r="L4996" s="591"/>
    </row>
    <row r="4997" spans="12:12">
      <c r="L4997" s="591"/>
    </row>
    <row r="4998" spans="12:12">
      <c r="L4998" s="591"/>
    </row>
    <row r="4999" spans="12:12">
      <c r="L4999" s="591"/>
    </row>
    <row r="5000" spans="12:12">
      <c r="L5000" s="591"/>
    </row>
    <row r="5001" spans="12:12">
      <c r="L5001" s="591"/>
    </row>
    <row r="5002" spans="12:12">
      <c r="L5002" s="591"/>
    </row>
    <row r="5003" spans="12:12">
      <c r="L5003" s="591"/>
    </row>
    <row r="5004" spans="12:12">
      <c r="L5004" s="591"/>
    </row>
    <row r="5005" spans="12:12">
      <c r="L5005" s="591"/>
    </row>
    <row r="5006" spans="12:12">
      <c r="L5006" s="591"/>
    </row>
    <row r="5007" spans="12:12">
      <c r="L5007" s="591"/>
    </row>
    <row r="5008" spans="12:12">
      <c r="L5008" s="591"/>
    </row>
    <row r="5009" spans="12:12">
      <c r="L5009" s="591"/>
    </row>
    <row r="5010" spans="12:12">
      <c r="L5010" s="591"/>
    </row>
    <row r="5011" spans="12:12">
      <c r="L5011" s="591"/>
    </row>
    <row r="5012" spans="12:12">
      <c r="L5012" s="591"/>
    </row>
    <row r="5013" spans="12:12">
      <c r="L5013" s="591"/>
    </row>
    <row r="5014" spans="12:12">
      <c r="L5014" s="591"/>
    </row>
    <row r="5015" spans="12:12">
      <c r="L5015" s="591"/>
    </row>
    <row r="5016" spans="12:12">
      <c r="L5016" s="591"/>
    </row>
    <row r="5017" spans="12:12">
      <c r="L5017" s="591"/>
    </row>
    <row r="5018" spans="12:12">
      <c r="L5018" s="591"/>
    </row>
    <row r="5019" spans="12:12">
      <c r="L5019" s="591"/>
    </row>
    <row r="5020" spans="12:12">
      <c r="L5020" s="591"/>
    </row>
    <row r="5021" spans="12:12">
      <c r="L5021" s="591"/>
    </row>
    <row r="5022" spans="12:12">
      <c r="L5022" s="591"/>
    </row>
    <row r="5023" spans="12:12">
      <c r="L5023" s="591"/>
    </row>
    <row r="5024" spans="12:12">
      <c r="L5024" s="591"/>
    </row>
    <row r="5025" spans="12:12">
      <c r="L5025" s="591"/>
    </row>
    <row r="5026" spans="12:12">
      <c r="L5026" s="591"/>
    </row>
    <row r="5027" spans="12:12">
      <c r="L5027" s="591"/>
    </row>
    <row r="5028" spans="12:12">
      <c r="L5028" s="591"/>
    </row>
    <row r="5029" spans="12:12">
      <c r="L5029" s="591"/>
    </row>
    <row r="5030" spans="12:12">
      <c r="L5030" s="591"/>
    </row>
    <row r="5031" spans="12:12">
      <c r="L5031" s="591"/>
    </row>
    <row r="5032" spans="12:12">
      <c r="L5032" s="591"/>
    </row>
    <row r="5033" spans="12:12">
      <c r="L5033" s="591"/>
    </row>
    <row r="5034" spans="12:12">
      <c r="L5034" s="591"/>
    </row>
    <row r="5035" spans="12:12">
      <c r="L5035" s="591"/>
    </row>
    <row r="5036" spans="12:12">
      <c r="L5036" s="591"/>
    </row>
    <row r="5037" spans="12:12">
      <c r="L5037" s="591"/>
    </row>
    <row r="5038" spans="12:12">
      <c r="L5038" s="591"/>
    </row>
    <row r="5039" spans="12:12">
      <c r="L5039" s="591"/>
    </row>
    <row r="5040" spans="12:12">
      <c r="L5040" s="591"/>
    </row>
    <row r="5041" spans="12:12">
      <c r="L5041" s="591"/>
    </row>
    <row r="5042" spans="12:12">
      <c r="L5042" s="591"/>
    </row>
    <row r="5043" spans="12:12">
      <c r="L5043" s="591"/>
    </row>
    <row r="5044" spans="12:12">
      <c r="L5044" s="591"/>
    </row>
    <row r="5045" spans="12:12">
      <c r="L5045" s="591"/>
    </row>
    <row r="5046" spans="12:12">
      <c r="L5046" s="591"/>
    </row>
    <row r="5047" spans="12:12">
      <c r="L5047" s="591"/>
    </row>
    <row r="5048" spans="12:12">
      <c r="L5048" s="591"/>
    </row>
    <row r="5049" spans="12:12">
      <c r="L5049" s="591"/>
    </row>
    <row r="5050" spans="12:12">
      <c r="L5050" s="591"/>
    </row>
    <row r="5051" spans="12:12">
      <c r="L5051" s="591"/>
    </row>
    <row r="5052" spans="12:12">
      <c r="L5052" s="591"/>
    </row>
    <row r="5053" spans="12:12">
      <c r="L5053" s="591"/>
    </row>
    <row r="5054" spans="12:12">
      <c r="L5054" s="591"/>
    </row>
    <row r="5055" spans="12:12">
      <c r="L5055" s="591"/>
    </row>
    <row r="5056" spans="12:12">
      <c r="L5056" s="591"/>
    </row>
    <row r="5057" spans="12:12">
      <c r="L5057" s="591"/>
    </row>
    <row r="5058" spans="12:12">
      <c r="L5058" s="591"/>
    </row>
    <row r="5059" spans="12:12">
      <c r="L5059" s="591"/>
    </row>
    <row r="5060" spans="12:12">
      <c r="L5060" s="591"/>
    </row>
    <row r="5061" spans="12:12">
      <c r="L5061" s="591"/>
    </row>
    <row r="5062" spans="12:12">
      <c r="L5062" s="591"/>
    </row>
    <row r="5063" spans="12:12">
      <c r="L5063" s="591"/>
    </row>
    <row r="5064" spans="12:12">
      <c r="L5064" s="591"/>
    </row>
    <row r="5065" spans="12:12">
      <c r="L5065" s="591"/>
    </row>
    <row r="5066" spans="12:12">
      <c r="L5066" s="591"/>
    </row>
    <row r="5067" spans="12:12">
      <c r="L5067" s="591"/>
    </row>
    <row r="5068" spans="12:12">
      <c r="L5068" s="591"/>
    </row>
    <row r="5069" spans="12:12">
      <c r="L5069" s="591"/>
    </row>
    <row r="5070" spans="12:12">
      <c r="L5070" s="591"/>
    </row>
    <row r="5071" spans="12:12">
      <c r="L5071" s="591"/>
    </row>
    <row r="5072" spans="12:12">
      <c r="L5072" s="591"/>
    </row>
    <row r="5073" spans="12:12">
      <c r="L5073" s="591"/>
    </row>
    <row r="5074" spans="12:12">
      <c r="L5074" s="591"/>
    </row>
    <row r="5075" spans="12:12">
      <c r="L5075" s="591"/>
    </row>
    <row r="5076" spans="12:12">
      <c r="L5076" s="591"/>
    </row>
    <row r="5077" spans="12:12">
      <c r="L5077" s="591"/>
    </row>
    <row r="5078" spans="12:12">
      <c r="L5078" s="591"/>
    </row>
    <row r="5079" spans="12:12">
      <c r="L5079" s="591"/>
    </row>
    <row r="5080" spans="12:12">
      <c r="L5080" s="591"/>
    </row>
    <row r="5081" spans="12:12">
      <c r="L5081" s="591"/>
    </row>
    <row r="5082" spans="12:12">
      <c r="L5082" s="591"/>
    </row>
    <row r="5083" spans="12:12">
      <c r="L5083" s="591"/>
    </row>
    <row r="5084" spans="12:12">
      <c r="L5084" s="591"/>
    </row>
    <row r="5085" spans="12:12">
      <c r="L5085" s="591"/>
    </row>
    <row r="5086" spans="12:12">
      <c r="L5086" s="591"/>
    </row>
    <row r="5087" spans="12:12">
      <c r="L5087" s="591"/>
    </row>
    <row r="5088" spans="12:12">
      <c r="L5088" s="591"/>
    </row>
    <row r="5089" spans="12:12">
      <c r="L5089" s="591"/>
    </row>
    <row r="5090" spans="12:12">
      <c r="L5090" s="591"/>
    </row>
    <row r="5091" spans="12:12">
      <c r="L5091" s="591"/>
    </row>
    <row r="5092" spans="12:12">
      <c r="L5092" s="591"/>
    </row>
    <row r="5093" spans="12:12">
      <c r="L5093" s="591"/>
    </row>
    <row r="5094" spans="12:12">
      <c r="L5094" s="591"/>
    </row>
    <row r="5095" spans="12:12">
      <c r="L5095" s="591"/>
    </row>
    <row r="5096" spans="12:12">
      <c r="L5096" s="591"/>
    </row>
    <row r="5097" spans="12:12">
      <c r="L5097" s="591"/>
    </row>
    <row r="5098" spans="12:12">
      <c r="L5098" s="591"/>
    </row>
    <row r="5099" spans="12:12">
      <c r="L5099" s="591"/>
    </row>
    <row r="5100" spans="12:12">
      <c r="L5100" s="591"/>
    </row>
    <row r="5101" spans="12:12">
      <c r="L5101" s="591"/>
    </row>
    <row r="5102" spans="12:12">
      <c r="L5102" s="591"/>
    </row>
    <row r="5103" spans="12:12">
      <c r="L5103" s="591"/>
    </row>
    <row r="5104" spans="12:12">
      <c r="L5104" s="591"/>
    </row>
    <row r="5105" spans="12:12">
      <c r="L5105" s="591"/>
    </row>
    <row r="5106" spans="12:12">
      <c r="L5106" s="591"/>
    </row>
    <row r="5107" spans="12:12">
      <c r="L5107" s="591"/>
    </row>
    <row r="5108" spans="12:12">
      <c r="L5108" s="591"/>
    </row>
    <row r="5109" spans="12:12">
      <c r="L5109" s="591"/>
    </row>
    <row r="5110" spans="12:12">
      <c r="L5110" s="591"/>
    </row>
    <row r="5111" spans="12:12">
      <c r="L5111" s="591"/>
    </row>
    <row r="5112" spans="12:12">
      <c r="L5112" s="591"/>
    </row>
    <row r="5113" spans="12:12">
      <c r="L5113" s="591"/>
    </row>
    <row r="5114" spans="12:12">
      <c r="L5114" s="591"/>
    </row>
    <row r="5115" spans="12:12">
      <c r="L5115" s="591"/>
    </row>
    <row r="5116" spans="12:12">
      <c r="L5116" s="591"/>
    </row>
    <row r="5117" spans="12:12">
      <c r="L5117" s="591"/>
    </row>
    <row r="5118" spans="12:12">
      <c r="L5118" s="591"/>
    </row>
    <row r="5119" spans="12:12">
      <c r="L5119" s="591"/>
    </row>
    <row r="5120" spans="12:12">
      <c r="L5120" s="591"/>
    </row>
    <row r="5121" spans="12:12">
      <c r="L5121" s="591"/>
    </row>
    <row r="5122" spans="12:12">
      <c r="L5122" s="591"/>
    </row>
    <row r="5123" spans="12:12">
      <c r="L5123" s="591"/>
    </row>
    <row r="5124" spans="12:12">
      <c r="L5124" s="591"/>
    </row>
    <row r="5125" spans="12:12">
      <c r="L5125" s="591"/>
    </row>
    <row r="5126" spans="12:12">
      <c r="L5126" s="591"/>
    </row>
    <row r="5127" spans="12:12">
      <c r="L5127" s="591"/>
    </row>
    <row r="5128" spans="12:12">
      <c r="L5128" s="591"/>
    </row>
    <row r="5129" spans="12:12">
      <c r="L5129" s="591"/>
    </row>
    <row r="5130" spans="12:12">
      <c r="L5130" s="591"/>
    </row>
    <row r="5131" spans="12:12">
      <c r="L5131" s="591"/>
    </row>
    <row r="5132" spans="12:12">
      <c r="L5132" s="591"/>
    </row>
    <row r="5133" spans="12:12">
      <c r="L5133" s="591"/>
    </row>
    <row r="5134" spans="12:12">
      <c r="L5134" s="591"/>
    </row>
    <row r="5135" spans="12:12">
      <c r="L5135" s="591"/>
    </row>
    <row r="5136" spans="12:12">
      <c r="L5136" s="591"/>
    </row>
    <row r="5137" spans="12:12">
      <c r="L5137" s="591"/>
    </row>
    <row r="5138" spans="12:12">
      <c r="L5138" s="591"/>
    </row>
    <row r="5139" spans="12:12">
      <c r="L5139" s="591"/>
    </row>
    <row r="5140" spans="12:12">
      <c r="L5140" s="591"/>
    </row>
    <row r="5141" spans="12:12">
      <c r="L5141" s="591"/>
    </row>
    <row r="5142" spans="12:12">
      <c r="L5142" s="591"/>
    </row>
    <row r="5143" spans="12:12">
      <c r="L5143" s="591"/>
    </row>
    <row r="5144" spans="12:12">
      <c r="L5144" s="591"/>
    </row>
    <row r="5145" spans="12:12">
      <c r="L5145" s="591"/>
    </row>
    <row r="5146" spans="12:12">
      <c r="L5146" s="591"/>
    </row>
    <row r="5147" spans="12:12">
      <c r="L5147" s="591"/>
    </row>
    <row r="5148" spans="12:12">
      <c r="L5148" s="591"/>
    </row>
    <row r="5149" spans="12:12">
      <c r="L5149" s="591"/>
    </row>
    <row r="5150" spans="12:12">
      <c r="L5150" s="591"/>
    </row>
    <row r="5151" spans="12:12">
      <c r="L5151" s="591"/>
    </row>
    <row r="5152" spans="12:12">
      <c r="L5152" s="591"/>
    </row>
    <row r="5153" spans="12:12">
      <c r="L5153" s="591"/>
    </row>
    <row r="5154" spans="12:12">
      <c r="L5154" s="591"/>
    </row>
    <row r="5155" spans="12:12">
      <c r="L5155" s="591"/>
    </row>
    <row r="5156" spans="12:12">
      <c r="L5156" s="591"/>
    </row>
    <row r="5157" spans="12:12">
      <c r="L5157" s="591"/>
    </row>
    <row r="5158" spans="12:12">
      <c r="L5158" s="591"/>
    </row>
    <row r="5159" spans="12:12">
      <c r="L5159" s="591"/>
    </row>
    <row r="5160" spans="12:12">
      <c r="L5160" s="591"/>
    </row>
    <row r="5161" spans="12:12">
      <c r="L5161" s="591"/>
    </row>
    <row r="5162" spans="12:12">
      <c r="L5162" s="591"/>
    </row>
    <row r="5163" spans="12:12">
      <c r="L5163" s="591"/>
    </row>
    <row r="5164" spans="12:12">
      <c r="L5164" s="591"/>
    </row>
    <row r="5165" spans="12:12">
      <c r="L5165" s="591"/>
    </row>
    <row r="5166" spans="12:12">
      <c r="L5166" s="591"/>
    </row>
    <row r="5167" spans="12:12">
      <c r="L5167" s="591"/>
    </row>
    <row r="5168" spans="12:12">
      <c r="L5168" s="591"/>
    </row>
    <row r="5169" spans="12:12">
      <c r="L5169" s="591"/>
    </row>
    <row r="5170" spans="12:12">
      <c r="L5170" s="591"/>
    </row>
    <row r="5171" spans="12:12">
      <c r="L5171" s="591"/>
    </row>
    <row r="5172" spans="12:12">
      <c r="L5172" s="591"/>
    </row>
    <row r="5173" spans="12:12">
      <c r="L5173" s="591"/>
    </row>
    <row r="5174" spans="12:12">
      <c r="L5174" s="591"/>
    </row>
    <row r="5175" spans="12:12">
      <c r="L5175" s="591"/>
    </row>
    <row r="5176" spans="12:12">
      <c r="L5176" s="591"/>
    </row>
    <row r="5177" spans="12:12">
      <c r="L5177" s="591"/>
    </row>
    <row r="5178" spans="12:12">
      <c r="L5178" s="591"/>
    </row>
    <row r="5179" spans="12:12">
      <c r="L5179" s="591"/>
    </row>
    <row r="5180" spans="12:12">
      <c r="L5180" s="591"/>
    </row>
    <row r="5181" spans="12:12">
      <c r="L5181" s="591"/>
    </row>
    <row r="5182" spans="12:12">
      <c r="L5182" s="591"/>
    </row>
    <row r="5183" spans="12:12">
      <c r="L5183" s="591"/>
    </row>
    <row r="5184" spans="12:12">
      <c r="L5184" s="591"/>
    </row>
    <row r="5185" spans="12:12">
      <c r="L5185" s="591"/>
    </row>
    <row r="5186" spans="12:12">
      <c r="L5186" s="591"/>
    </row>
    <row r="5187" spans="12:12">
      <c r="L5187" s="591"/>
    </row>
    <row r="5188" spans="12:12">
      <c r="L5188" s="591"/>
    </row>
    <row r="5189" spans="12:12">
      <c r="L5189" s="591"/>
    </row>
    <row r="5190" spans="12:12">
      <c r="L5190" s="591"/>
    </row>
    <row r="5191" spans="12:12">
      <c r="L5191" s="591"/>
    </row>
    <row r="5192" spans="12:12">
      <c r="L5192" s="591"/>
    </row>
    <row r="5193" spans="12:12">
      <c r="L5193" s="591"/>
    </row>
    <row r="5194" spans="12:12">
      <c r="L5194" s="591"/>
    </row>
    <row r="5195" spans="12:12">
      <c r="L5195" s="591"/>
    </row>
    <row r="5196" spans="12:12">
      <c r="L5196" s="591"/>
    </row>
    <row r="5197" spans="12:12">
      <c r="L5197" s="591"/>
    </row>
    <row r="5198" spans="12:12">
      <c r="L5198" s="591"/>
    </row>
    <row r="5199" spans="12:12">
      <c r="L5199" s="591"/>
    </row>
    <row r="5200" spans="12:12">
      <c r="L5200" s="591"/>
    </row>
    <row r="5201" spans="12:12">
      <c r="L5201" s="591"/>
    </row>
    <row r="5202" spans="12:12">
      <c r="L5202" s="591"/>
    </row>
    <row r="5203" spans="12:12">
      <c r="L5203" s="591"/>
    </row>
    <row r="5204" spans="12:12">
      <c r="L5204" s="591"/>
    </row>
    <row r="5205" spans="12:12">
      <c r="L5205" s="591"/>
    </row>
    <row r="5206" spans="12:12">
      <c r="L5206" s="591"/>
    </row>
    <row r="5207" spans="12:12">
      <c r="L5207" s="591"/>
    </row>
    <row r="5208" spans="12:12">
      <c r="L5208" s="591"/>
    </row>
    <row r="5209" spans="12:12">
      <c r="L5209" s="591"/>
    </row>
    <row r="5210" spans="12:12">
      <c r="L5210" s="591"/>
    </row>
    <row r="5211" spans="12:12">
      <c r="L5211" s="591"/>
    </row>
    <row r="5212" spans="12:12">
      <c r="L5212" s="591"/>
    </row>
    <row r="5213" spans="12:12">
      <c r="L5213" s="591"/>
    </row>
    <row r="5214" spans="12:12">
      <c r="L5214" s="591"/>
    </row>
    <row r="5215" spans="12:12">
      <c r="L5215" s="591"/>
    </row>
    <row r="5216" spans="12:12">
      <c r="L5216" s="591"/>
    </row>
    <row r="5217" spans="12:12">
      <c r="L5217" s="591"/>
    </row>
    <row r="5218" spans="12:12">
      <c r="L5218" s="591"/>
    </row>
    <row r="5219" spans="12:12">
      <c r="L5219" s="591"/>
    </row>
    <row r="5220" spans="12:12">
      <c r="L5220" s="591"/>
    </row>
    <row r="5221" spans="12:12">
      <c r="L5221" s="591"/>
    </row>
    <row r="5222" spans="12:12">
      <c r="L5222" s="591"/>
    </row>
    <row r="5223" spans="12:12">
      <c r="L5223" s="591"/>
    </row>
    <row r="5224" spans="12:12">
      <c r="L5224" s="591"/>
    </row>
    <row r="5225" spans="12:12">
      <c r="L5225" s="591"/>
    </row>
    <row r="5226" spans="12:12">
      <c r="L5226" s="591"/>
    </row>
    <row r="5227" spans="12:12">
      <c r="L5227" s="591"/>
    </row>
    <row r="5228" spans="12:12">
      <c r="L5228" s="591"/>
    </row>
    <row r="5229" spans="12:12">
      <c r="L5229" s="591"/>
    </row>
    <row r="5230" spans="12:12">
      <c r="L5230" s="591"/>
    </row>
    <row r="5231" spans="12:12">
      <c r="L5231" s="591"/>
    </row>
    <row r="5232" spans="12:12">
      <c r="L5232" s="591"/>
    </row>
    <row r="5233" spans="12:12">
      <c r="L5233" s="591"/>
    </row>
    <row r="5234" spans="12:12">
      <c r="L5234" s="591"/>
    </row>
    <row r="5235" spans="12:12">
      <c r="L5235" s="591"/>
    </row>
    <row r="5236" spans="12:12">
      <c r="L5236" s="591"/>
    </row>
    <row r="5237" spans="12:12">
      <c r="L5237" s="591"/>
    </row>
    <row r="5238" spans="12:12">
      <c r="L5238" s="591"/>
    </row>
    <row r="5239" spans="12:12">
      <c r="L5239" s="591"/>
    </row>
    <row r="5240" spans="12:12">
      <c r="L5240" s="591"/>
    </row>
    <row r="5241" spans="12:12">
      <c r="L5241" s="591"/>
    </row>
    <row r="5242" spans="12:12">
      <c r="L5242" s="591"/>
    </row>
    <row r="5243" spans="12:12">
      <c r="L5243" s="591"/>
    </row>
    <row r="5244" spans="12:12">
      <c r="L5244" s="591"/>
    </row>
    <row r="5245" spans="12:12">
      <c r="L5245" s="591"/>
    </row>
    <row r="5246" spans="12:12">
      <c r="L5246" s="591"/>
    </row>
    <row r="5247" spans="12:12">
      <c r="L5247" s="591"/>
    </row>
    <row r="5248" spans="12:12">
      <c r="L5248" s="591"/>
    </row>
    <row r="5249" spans="12:12">
      <c r="L5249" s="591"/>
    </row>
    <row r="5250" spans="12:12">
      <c r="L5250" s="591"/>
    </row>
    <row r="5251" spans="12:12">
      <c r="L5251" s="591"/>
    </row>
    <row r="5252" spans="12:12">
      <c r="L5252" s="591"/>
    </row>
    <row r="5253" spans="12:12">
      <c r="L5253" s="591"/>
    </row>
    <row r="5254" spans="12:12">
      <c r="L5254" s="591"/>
    </row>
    <row r="5255" spans="12:12">
      <c r="L5255" s="591"/>
    </row>
    <row r="5256" spans="12:12">
      <c r="L5256" s="591"/>
    </row>
    <row r="5257" spans="12:12">
      <c r="L5257" s="591"/>
    </row>
    <row r="5258" spans="12:12">
      <c r="L5258" s="591"/>
    </row>
    <row r="5259" spans="12:12">
      <c r="L5259" s="591"/>
    </row>
    <row r="5260" spans="12:12">
      <c r="L5260" s="591"/>
    </row>
    <row r="5261" spans="12:12">
      <c r="L5261" s="591"/>
    </row>
    <row r="5262" spans="12:12">
      <c r="L5262" s="591"/>
    </row>
    <row r="5263" spans="12:12">
      <c r="L5263" s="591"/>
    </row>
    <row r="5264" spans="12:12">
      <c r="L5264" s="591"/>
    </row>
    <row r="5265" spans="12:12">
      <c r="L5265" s="591"/>
    </row>
    <row r="5266" spans="12:12">
      <c r="L5266" s="591"/>
    </row>
    <row r="5267" spans="12:12">
      <c r="L5267" s="591"/>
    </row>
    <row r="5268" spans="12:12">
      <c r="L5268" s="591"/>
    </row>
    <row r="5269" spans="12:12">
      <c r="L5269" s="591"/>
    </row>
    <row r="5270" spans="12:12">
      <c r="L5270" s="591"/>
    </row>
    <row r="5271" spans="12:12">
      <c r="L5271" s="591"/>
    </row>
    <row r="5272" spans="12:12">
      <c r="L5272" s="591"/>
    </row>
    <row r="5273" spans="12:12">
      <c r="L5273" s="591"/>
    </row>
    <row r="5274" spans="12:12">
      <c r="L5274" s="591"/>
    </row>
    <row r="5275" spans="12:12">
      <c r="L5275" s="591"/>
    </row>
    <row r="5276" spans="12:12">
      <c r="L5276" s="591"/>
    </row>
    <row r="5277" spans="12:12">
      <c r="L5277" s="591"/>
    </row>
    <row r="5278" spans="12:12">
      <c r="L5278" s="591"/>
    </row>
    <row r="5279" spans="12:12">
      <c r="L5279" s="591"/>
    </row>
    <row r="5280" spans="12:12">
      <c r="L5280" s="591"/>
    </row>
    <row r="5281" spans="12:12">
      <c r="L5281" s="591"/>
    </row>
    <row r="5282" spans="12:12">
      <c r="L5282" s="591"/>
    </row>
    <row r="5283" spans="12:12">
      <c r="L5283" s="591"/>
    </row>
    <row r="5284" spans="12:12">
      <c r="L5284" s="591"/>
    </row>
    <row r="5285" spans="12:12">
      <c r="L5285" s="591"/>
    </row>
    <row r="5286" spans="12:12">
      <c r="L5286" s="591"/>
    </row>
    <row r="5287" spans="12:12">
      <c r="L5287" s="591"/>
    </row>
    <row r="5288" spans="12:12">
      <c r="L5288" s="591"/>
    </row>
    <row r="5289" spans="12:12">
      <c r="L5289" s="591"/>
    </row>
    <row r="5290" spans="12:12">
      <c r="L5290" s="591"/>
    </row>
    <row r="5291" spans="12:12">
      <c r="L5291" s="591"/>
    </row>
    <row r="5292" spans="12:12">
      <c r="L5292" s="591"/>
    </row>
    <row r="5293" spans="12:12">
      <c r="L5293" s="591"/>
    </row>
    <row r="5294" spans="12:12">
      <c r="L5294" s="591"/>
    </row>
    <row r="5295" spans="12:12">
      <c r="L5295" s="591"/>
    </row>
    <row r="5296" spans="12:12">
      <c r="L5296" s="591"/>
    </row>
    <row r="5297" spans="12:12">
      <c r="L5297" s="591"/>
    </row>
    <row r="5298" spans="12:12">
      <c r="L5298" s="591"/>
    </row>
    <row r="5299" spans="12:12">
      <c r="L5299" s="591"/>
    </row>
    <row r="5300" spans="12:12">
      <c r="L5300" s="591"/>
    </row>
    <row r="5301" spans="12:12">
      <c r="L5301" s="591"/>
    </row>
    <row r="5302" spans="12:12">
      <c r="L5302" s="591"/>
    </row>
    <row r="5303" spans="12:12">
      <c r="L5303" s="591"/>
    </row>
    <row r="5304" spans="12:12">
      <c r="L5304" s="591"/>
    </row>
    <row r="5305" spans="12:12">
      <c r="L5305" s="591"/>
    </row>
    <row r="5306" spans="12:12">
      <c r="L5306" s="591"/>
    </row>
    <row r="5307" spans="12:12">
      <c r="L5307" s="591"/>
    </row>
    <row r="5308" spans="12:12">
      <c r="L5308" s="591"/>
    </row>
    <row r="5309" spans="12:12">
      <c r="L5309" s="591"/>
    </row>
    <row r="5310" spans="12:12">
      <c r="L5310" s="591"/>
    </row>
    <row r="5311" spans="12:12">
      <c r="L5311" s="591"/>
    </row>
    <row r="5312" spans="12:12">
      <c r="L5312" s="591"/>
    </row>
    <row r="5313" spans="12:12">
      <c r="L5313" s="591"/>
    </row>
    <row r="5314" spans="12:12">
      <c r="L5314" s="591"/>
    </row>
    <row r="5315" spans="12:12">
      <c r="L5315" s="591"/>
    </row>
    <row r="5316" spans="12:12">
      <c r="L5316" s="591"/>
    </row>
    <row r="5317" spans="12:12">
      <c r="L5317" s="591"/>
    </row>
    <row r="5318" spans="12:12">
      <c r="L5318" s="591"/>
    </row>
    <row r="5319" spans="12:12">
      <c r="L5319" s="591"/>
    </row>
    <row r="5320" spans="12:12">
      <c r="L5320" s="591"/>
    </row>
    <row r="5321" spans="12:12">
      <c r="L5321" s="591"/>
    </row>
    <row r="5322" spans="12:12">
      <c r="L5322" s="591"/>
    </row>
    <row r="5323" spans="12:12">
      <c r="L5323" s="591"/>
    </row>
    <row r="5324" spans="12:12">
      <c r="L5324" s="591"/>
    </row>
    <row r="5325" spans="12:12">
      <c r="L5325" s="591"/>
    </row>
    <row r="5326" spans="12:12">
      <c r="L5326" s="591"/>
    </row>
    <row r="5327" spans="12:12">
      <c r="L5327" s="591"/>
    </row>
    <row r="5328" spans="12:12">
      <c r="L5328" s="591"/>
    </row>
    <row r="5329" spans="12:12">
      <c r="L5329" s="591"/>
    </row>
    <row r="5330" spans="12:12">
      <c r="L5330" s="591"/>
    </row>
    <row r="5331" spans="12:12">
      <c r="L5331" s="591"/>
    </row>
    <row r="5332" spans="12:12">
      <c r="L5332" s="591"/>
    </row>
    <row r="5333" spans="12:12">
      <c r="L5333" s="591"/>
    </row>
    <row r="5334" spans="12:12">
      <c r="L5334" s="591"/>
    </row>
    <row r="5335" spans="12:12">
      <c r="L5335" s="591"/>
    </row>
    <row r="5336" spans="12:12">
      <c r="L5336" s="591"/>
    </row>
    <row r="5337" spans="12:12">
      <c r="L5337" s="591"/>
    </row>
    <row r="5338" spans="12:12">
      <c r="L5338" s="591"/>
    </row>
    <row r="5339" spans="12:12">
      <c r="L5339" s="591"/>
    </row>
    <row r="5340" spans="12:12">
      <c r="L5340" s="591"/>
    </row>
    <row r="5341" spans="12:12">
      <c r="L5341" s="591"/>
    </row>
    <row r="5342" spans="12:12">
      <c r="L5342" s="591"/>
    </row>
    <row r="5343" spans="12:12">
      <c r="L5343" s="591"/>
    </row>
    <row r="5344" spans="12:12">
      <c r="L5344" s="591"/>
    </row>
    <row r="5345" spans="12:12">
      <c r="L5345" s="591"/>
    </row>
    <row r="5346" spans="12:12">
      <c r="L5346" s="591"/>
    </row>
    <row r="5347" spans="12:12">
      <c r="L5347" s="591"/>
    </row>
    <row r="5348" spans="12:12">
      <c r="L5348" s="591"/>
    </row>
    <row r="5349" spans="12:12">
      <c r="L5349" s="591"/>
    </row>
    <row r="5350" spans="12:12">
      <c r="L5350" s="591"/>
    </row>
    <row r="5351" spans="12:12">
      <c r="L5351" s="591"/>
    </row>
    <row r="5352" spans="12:12">
      <c r="L5352" s="591"/>
    </row>
    <row r="5353" spans="12:12">
      <c r="L5353" s="591"/>
    </row>
    <row r="5354" spans="12:12">
      <c r="L5354" s="591"/>
    </row>
    <row r="5355" spans="12:12">
      <c r="L5355" s="591"/>
    </row>
    <row r="5356" spans="12:12">
      <c r="L5356" s="591"/>
    </row>
    <row r="5357" spans="12:12">
      <c r="L5357" s="591"/>
    </row>
    <row r="5358" spans="12:12">
      <c r="L5358" s="591"/>
    </row>
    <row r="5359" spans="12:12">
      <c r="L5359" s="591"/>
    </row>
    <row r="5360" spans="12:12">
      <c r="L5360" s="591"/>
    </row>
    <row r="5361" spans="12:12">
      <c r="L5361" s="591"/>
    </row>
    <row r="5362" spans="12:12">
      <c r="L5362" s="591"/>
    </row>
    <row r="5363" spans="12:12">
      <c r="L5363" s="591"/>
    </row>
    <row r="5364" spans="12:12">
      <c r="L5364" s="591"/>
    </row>
    <row r="5365" spans="12:12">
      <c r="L5365" s="591"/>
    </row>
    <row r="5366" spans="12:12">
      <c r="L5366" s="591"/>
    </row>
    <row r="5367" spans="12:12">
      <c r="L5367" s="591"/>
    </row>
    <row r="5368" spans="12:12">
      <c r="L5368" s="591"/>
    </row>
    <row r="5369" spans="12:12">
      <c r="L5369" s="591"/>
    </row>
    <row r="5370" spans="12:12">
      <c r="L5370" s="591"/>
    </row>
    <row r="5371" spans="12:12">
      <c r="L5371" s="591"/>
    </row>
    <row r="5372" spans="12:12">
      <c r="L5372" s="591"/>
    </row>
    <row r="5373" spans="12:12">
      <c r="L5373" s="591"/>
    </row>
    <row r="5374" spans="12:12">
      <c r="L5374" s="591"/>
    </row>
    <row r="5375" spans="12:12">
      <c r="L5375" s="591"/>
    </row>
    <row r="5376" spans="12:12">
      <c r="L5376" s="591"/>
    </row>
    <row r="5377" spans="12:12">
      <c r="L5377" s="591"/>
    </row>
    <row r="5378" spans="12:12">
      <c r="L5378" s="591"/>
    </row>
    <row r="5379" spans="12:12">
      <c r="L5379" s="591"/>
    </row>
    <row r="5380" spans="12:12">
      <c r="L5380" s="591"/>
    </row>
    <row r="5381" spans="12:12">
      <c r="L5381" s="591"/>
    </row>
    <row r="5382" spans="12:12">
      <c r="L5382" s="591"/>
    </row>
    <row r="5383" spans="12:12">
      <c r="L5383" s="591"/>
    </row>
    <row r="5384" spans="12:12">
      <c r="L5384" s="591"/>
    </row>
    <row r="5385" spans="12:12">
      <c r="L5385" s="591"/>
    </row>
    <row r="5386" spans="12:12">
      <c r="L5386" s="591"/>
    </row>
    <row r="5387" spans="12:12">
      <c r="L5387" s="591"/>
    </row>
    <row r="5388" spans="12:12">
      <c r="L5388" s="591"/>
    </row>
    <row r="5389" spans="12:12">
      <c r="L5389" s="591"/>
    </row>
    <row r="5390" spans="12:12">
      <c r="L5390" s="591"/>
    </row>
    <row r="5391" spans="12:12">
      <c r="L5391" s="591"/>
    </row>
    <row r="5392" spans="12:12">
      <c r="L5392" s="591"/>
    </row>
    <row r="5393" spans="12:12">
      <c r="L5393" s="591"/>
    </row>
    <row r="5394" spans="12:12">
      <c r="L5394" s="591"/>
    </row>
    <row r="5395" spans="12:12">
      <c r="L5395" s="591"/>
    </row>
    <row r="5396" spans="12:12">
      <c r="L5396" s="591"/>
    </row>
    <row r="5397" spans="12:12">
      <c r="L5397" s="591"/>
    </row>
    <row r="5398" spans="12:12">
      <c r="L5398" s="591"/>
    </row>
    <row r="5399" spans="12:12">
      <c r="L5399" s="591"/>
    </row>
    <row r="5400" spans="12:12">
      <c r="L5400" s="591"/>
    </row>
    <row r="5401" spans="12:12">
      <c r="L5401" s="591"/>
    </row>
    <row r="5402" spans="12:12">
      <c r="L5402" s="591"/>
    </row>
    <row r="5403" spans="12:12">
      <c r="L5403" s="591"/>
    </row>
    <row r="5404" spans="12:12">
      <c r="L5404" s="591"/>
    </row>
    <row r="5405" spans="12:12">
      <c r="L5405" s="591"/>
    </row>
    <row r="5406" spans="12:12">
      <c r="L5406" s="591"/>
    </row>
    <row r="5407" spans="12:12">
      <c r="L5407" s="591"/>
    </row>
    <row r="5408" spans="12:12">
      <c r="L5408" s="591"/>
    </row>
    <row r="5409" spans="12:12">
      <c r="L5409" s="591"/>
    </row>
    <row r="5410" spans="12:12">
      <c r="L5410" s="591"/>
    </row>
    <row r="5411" spans="12:12">
      <c r="L5411" s="591"/>
    </row>
    <row r="5412" spans="12:12">
      <c r="L5412" s="591"/>
    </row>
    <row r="5413" spans="12:12">
      <c r="L5413" s="591"/>
    </row>
    <row r="5414" spans="12:12">
      <c r="L5414" s="591"/>
    </row>
    <row r="5415" spans="12:12">
      <c r="L5415" s="591"/>
    </row>
    <row r="5416" spans="12:12">
      <c r="L5416" s="591"/>
    </row>
    <row r="5417" spans="12:12">
      <c r="L5417" s="591"/>
    </row>
    <row r="5418" spans="12:12">
      <c r="L5418" s="591"/>
    </row>
    <row r="5419" spans="12:12">
      <c r="L5419" s="591"/>
    </row>
    <row r="5420" spans="12:12">
      <c r="L5420" s="591"/>
    </row>
    <row r="5421" spans="12:12">
      <c r="L5421" s="591"/>
    </row>
    <row r="5422" spans="12:12">
      <c r="L5422" s="591"/>
    </row>
    <row r="5423" spans="12:12">
      <c r="L5423" s="591"/>
    </row>
    <row r="5424" spans="12:12">
      <c r="L5424" s="591"/>
    </row>
    <row r="5425" spans="12:12">
      <c r="L5425" s="591"/>
    </row>
    <row r="5426" spans="12:12">
      <c r="L5426" s="591"/>
    </row>
    <row r="5427" spans="12:12">
      <c r="L5427" s="591"/>
    </row>
    <row r="5428" spans="12:12">
      <c r="L5428" s="591"/>
    </row>
    <row r="5429" spans="12:12">
      <c r="L5429" s="591"/>
    </row>
    <row r="5430" spans="12:12">
      <c r="L5430" s="591"/>
    </row>
    <row r="5431" spans="12:12">
      <c r="L5431" s="591"/>
    </row>
    <row r="5432" spans="12:12">
      <c r="L5432" s="591"/>
    </row>
    <row r="5433" spans="12:12">
      <c r="L5433" s="591"/>
    </row>
    <row r="5434" spans="12:12">
      <c r="L5434" s="591"/>
    </row>
    <row r="5435" spans="12:12">
      <c r="L5435" s="591"/>
    </row>
    <row r="5436" spans="12:12">
      <c r="L5436" s="591"/>
    </row>
    <row r="5437" spans="12:12">
      <c r="L5437" s="591"/>
    </row>
    <row r="5438" spans="12:12">
      <c r="L5438" s="591"/>
    </row>
    <row r="5439" spans="12:12">
      <c r="L5439" s="591"/>
    </row>
    <row r="5440" spans="12:12">
      <c r="L5440" s="591"/>
    </row>
    <row r="5441" spans="12:12">
      <c r="L5441" s="591"/>
    </row>
    <row r="5442" spans="12:12">
      <c r="L5442" s="591"/>
    </row>
    <row r="5443" spans="12:12">
      <c r="L5443" s="591"/>
    </row>
    <row r="5444" spans="12:12">
      <c r="L5444" s="591"/>
    </row>
    <row r="5445" spans="12:12">
      <c r="L5445" s="591"/>
    </row>
    <row r="5446" spans="12:12">
      <c r="L5446" s="591"/>
    </row>
    <row r="5447" spans="12:12">
      <c r="L5447" s="591"/>
    </row>
    <row r="5448" spans="12:12">
      <c r="L5448" s="591"/>
    </row>
    <row r="5449" spans="12:12">
      <c r="L5449" s="591"/>
    </row>
    <row r="5450" spans="12:12">
      <c r="L5450" s="591"/>
    </row>
    <row r="5451" spans="12:12">
      <c r="L5451" s="591"/>
    </row>
    <row r="5452" spans="12:12">
      <c r="L5452" s="591"/>
    </row>
    <row r="5453" spans="12:12">
      <c r="L5453" s="591"/>
    </row>
    <row r="5454" spans="12:12">
      <c r="L5454" s="591"/>
    </row>
    <row r="5455" spans="12:12">
      <c r="L5455" s="591"/>
    </row>
    <row r="5456" spans="12:12">
      <c r="L5456" s="591"/>
    </row>
    <row r="5457" spans="12:12">
      <c r="L5457" s="591"/>
    </row>
    <row r="5458" spans="12:12">
      <c r="L5458" s="591"/>
    </row>
    <row r="5459" spans="12:12">
      <c r="L5459" s="591"/>
    </row>
    <row r="5460" spans="12:12">
      <c r="L5460" s="591"/>
    </row>
    <row r="5461" spans="12:12">
      <c r="L5461" s="591"/>
    </row>
    <row r="5462" spans="12:12">
      <c r="L5462" s="591"/>
    </row>
    <row r="5463" spans="12:12">
      <c r="L5463" s="591"/>
    </row>
    <row r="5464" spans="12:12">
      <c r="L5464" s="591"/>
    </row>
    <row r="5465" spans="12:12">
      <c r="L5465" s="591"/>
    </row>
    <row r="5466" spans="12:12">
      <c r="L5466" s="591"/>
    </row>
    <row r="5467" spans="12:12">
      <c r="L5467" s="591"/>
    </row>
    <row r="5468" spans="12:12">
      <c r="L5468" s="591"/>
    </row>
    <row r="5469" spans="12:12">
      <c r="L5469" s="591"/>
    </row>
    <row r="5470" spans="12:12">
      <c r="L5470" s="591"/>
    </row>
    <row r="5471" spans="12:12">
      <c r="L5471" s="591"/>
    </row>
    <row r="5472" spans="12:12">
      <c r="L5472" s="591"/>
    </row>
    <row r="5473" spans="12:12">
      <c r="L5473" s="591"/>
    </row>
    <row r="5474" spans="12:12">
      <c r="L5474" s="591"/>
    </row>
    <row r="5475" spans="12:12">
      <c r="L5475" s="591"/>
    </row>
    <row r="5476" spans="12:12">
      <c r="L5476" s="591"/>
    </row>
    <row r="5477" spans="12:12">
      <c r="L5477" s="591"/>
    </row>
    <row r="5478" spans="12:12">
      <c r="L5478" s="591"/>
    </row>
    <row r="5479" spans="12:12">
      <c r="L5479" s="591"/>
    </row>
    <row r="5480" spans="12:12">
      <c r="L5480" s="591"/>
    </row>
    <row r="5481" spans="12:12">
      <c r="L5481" s="591"/>
    </row>
    <row r="5482" spans="12:12">
      <c r="L5482" s="591"/>
    </row>
    <row r="5483" spans="12:12">
      <c r="L5483" s="591"/>
    </row>
    <row r="5484" spans="12:12">
      <c r="L5484" s="591"/>
    </row>
    <row r="5485" spans="12:12">
      <c r="L5485" s="591"/>
    </row>
    <row r="5486" spans="12:12">
      <c r="L5486" s="591"/>
    </row>
    <row r="5487" spans="12:12">
      <c r="L5487" s="591"/>
    </row>
    <row r="5488" spans="12:12">
      <c r="L5488" s="591"/>
    </row>
    <row r="5489" spans="12:12">
      <c r="L5489" s="591"/>
    </row>
    <row r="5490" spans="12:12">
      <c r="L5490" s="591"/>
    </row>
    <row r="5491" spans="12:12">
      <c r="L5491" s="591"/>
    </row>
    <row r="5492" spans="12:12">
      <c r="L5492" s="591"/>
    </row>
    <row r="5493" spans="12:12">
      <c r="L5493" s="591"/>
    </row>
    <row r="5494" spans="12:12">
      <c r="L5494" s="591"/>
    </row>
    <row r="5495" spans="12:12">
      <c r="L5495" s="591"/>
    </row>
    <row r="5496" spans="12:12">
      <c r="L5496" s="591"/>
    </row>
    <row r="5497" spans="12:12">
      <c r="L5497" s="591"/>
    </row>
    <row r="5498" spans="12:12">
      <c r="L5498" s="591"/>
    </row>
    <row r="5499" spans="12:12">
      <c r="L5499" s="591"/>
    </row>
    <row r="5500" spans="12:12">
      <c r="L5500" s="591"/>
    </row>
    <row r="5501" spans="12:12">
      <c r="L5501" s="591"/>
    </row>
    <row r="5502" spans="12:12">
      <c r="L5502" s="591"/>
    </row>
    <row r="5503" spans="12:12">
      <c r="L5503" s="591"/>
    </row>
    <row r="5504" spans="12:12">
      <c r="L5504" s="591"/>
    </row>
    <row r="5505" spans="12:12">
      <c r="L5505" s="591"/>
    </row>
    <row r="5506" spans="12:12">
      <c r="L5506" s="591"/>
    </row>
    <row r="5507" spans="12:12">
      <c r="L5507" s="591"/>
    </row>
    <row r="5508" spans="12:12">
      <c r="L5508" s="591"/>
    </row>
    <row r="5509" spans="12:12">
      <c r="L5509" s="591"/>
    </row>
    <row r="5510" spans="12:12">
      <c r="L5510" s="591"/>
    </row>
    <row r="5511" spans="12:12">
      <c r="L5511" s="591"/>
    </row>
    <row r="5512" spans="12:12">
      <c r="L5512" s="591"/>
    </row>
    <row r="5513" spans="12:12">
      <c r="L5513" s="591"/>
    </row>
    <row r="5514" spans="12:12">
      <c r="L5514" s="591"/>
    </row>
    <row r="5515" spans="12:12">
      <c r="L5515" s="591"/>
    </row>
    <row r="5516" spans="12:12">
      <c r="L5516" s="591"/>
    </row>
    <row r="5517" spans="12:12">
      <c r="L5517" s="591"/>
    </row>
    <row r="5518" spans="12:12">
      <c r="L5518" s="591"/>
    </row>
    <row r="5519" spans="12:12">
      <c r="L5519" s="591"/>
    </row>
    <row r="5520" spans="12:12">
      <c r="L5520" s="591"/>
    </row>
    <row r="5521" spans="12:12">
      <c r="L5521" s="591"/>
    </row>
    <row r="5522" spans="12:12">
      <c r="L5522" s="591"/>
    </row>
    <row r="5523" spans="12:12">
      <c r="L5523" s="591"/>
    </row>
    <row r="5524" spans="12:12">
      <c r="L5524" s="591"/>
    </row>
    <row r="5525" spans="12:12">
      <c r="L5525" s="591"/>
    </row>
    <row r="5526" spans="12:12">
      <c r="L5526" s="591"/>
    </row>
    <row r="5527" spans="12:12">
      <c r="L5527" s="591"/>
    </row>
    <row r="5528" spans="12:12">
      <c r="L5528" s="591"/>
    </row>
    <row r="5529" spans="12:12">
      <c r="L5529" s="591"/>
    </row>
    <row r="5530" spans="12:12">
      <c r="L5530" s="591"/>
    </row>
    <row r="5531" spans="12:12">
      <c r="L5531" s="591"/>
    </row>
    <row r="5532" spans="12:12">
      <c r="L5532" s="591"/>
    </row>
    <row r="5533" spans="12:12">
      <c r="L5533" s="591"/>
    </row>
    <row r="5534" spans="12:12">
      <c r="L5534" s="591"/>
    </row>
    <row r="5535" spans="12:12">
      <c r="L5535" s="591"/>
    </row>
    <row r="5536" spans="12:12">
      <c r="L5536" s="591"/>
    </row>
    <row r="5537" spans="12:12">
      <c r="L5537" s="591"/>
    </row>
    <row r="5538" spans="12:12">
      <c r="L5538" s="591"/>
    </row>
    <row r="5539" spans="12:12">
      <c r="L5539" s="591"/>
    </row>
    <row r="5540" spans="12:12">
      <c r="L5540" s="591"/>
    </row>
    <row r="5541" spans="12:12">
      <c r="L5541" s="591"/>
    </row>
    <row r="5542" spans="12:12">
      <c r="L5542" s="591"/>
    </row>
    <row r="5543" spans="12:12">
      <c r="L5543" s="591"/>
    </row>
    <row r="5544" spans="12:12">
      <c r="L5544" s="591"/>
    </row>
    <row r="5545" spans="12:12">
      <c r="L5545" s="591"/>
    </row>
    <row r="5546" spans="12:12">
      <c r="L5546" s="591"/>
    </row>
    <row r="5547" spans="12:12">
      <c r="L5547" s="591"/>
    </row>
    <row r="5548" spans="12:12">
      <c r="L5548" s="591"/>
    </row>
    <row r="5549" spans="12:12">
      <c r="L5549" s="591"/>
    </row>
    <row r="5550" spans="12:12">
      <c r="L5550" s="591"/>
    </row>
    <row r="5551" spans="12:12">
      <c r="L5551" s="591"/>
    </row>
    <row r="5552" spans="12:12">
      <c r="L5552" s="591"/>
    </row>
    <row r="5553" spans="12:12">
      <c r="L5553" s="591"/>
    </row>
    <row r="5554" spans="12:12">
      <c r="L5554" s="591"/>
    </row>
    <row r="5555" spans="12:12">
      <c r="L5555" s="591"/>
    </row>
    <row r="5556" spans="12:12">
      <c r="L5556" s="591"/>
    </row>
    <row r="5557" spans="12:12">
      <c r="L5557" s="591"/>
    </row>
    <row r="5558" spans="12:12">
      <c r="L5558" s="591"/>
    </row>
    <row r="5559" spans="12:12">
      <c r="L5559" s="591"/>
    </row>
    <row r="5560" spans="12:12">
      <c r="L5560" s="591"/>
    </row>
    <row r="5561" spans="12:12">
      <c r="L5561" s="591"/>
    </row>
    <row r="5562" spans="12:12">
      <c r="L5562" s="591"/>
    </row>
    <row r="5563" spans="12:12">
      <c r="L5563" s="591"/>
    </row>
    <row r="5564" spans="12:12">
      <c r="L5564" s="591"/>
    </row>
    <row r="5565" spans="12:12">
      <c r="L5565" s="591"/>
    </row>
    <row r="5566" spans="12:12">
      <c r="L5566" s="591"/>
    </row>
    <row r="5567" spans="12:12">
      <c r="L5567" s="591"/>
    </row>
    <row r="5568" spans="12:12">
      <c r="L5568" s="591"/>
    </row>
    <row r="5569" spans="12:12">
      <c r="L5569" s="591"/>
    </row>
    <row r="5570" spans="12:12">
      <c r="L5570" s="591"/>
    </row>
    <row r="5571" spans="12:12">
      <c r="L5571" s="591"/>
    </row>
    <row r="5572" spans="12:12">
      <c r="L5572" s="591"/>
    </row>
    <row r="5573" spans="12:12">
      <c r="L5573" s="591"/>
    </row>
    <row r="5574" spans="12:12">
      <c r="L5574" s="591"/>
    </row>
    <row r="5575" spans="12:12">
      <c r="L5575" s="591"/>
    </row>
    <row r="5576" spans="12:12">
      <c r="L5576" s="591"/>
    </row>
    <row r="5577" spans="12:12">
      <c r="L5577" s="591"/>
    </row>
    <row r="5578" spans="12:12">
      <c r="L5578" s="591"/>
    </row>
    <row r="5579" spans="12:12">
      <c r="L5579" s="591"/>
    </row>
    <row r="5580" spans="12:12">
      <c r="L5580" s="591"/>
    </row>
    <row r="5581" spans="12:12">
      <c r="L5581" s="591"/>
    </row>
    <row r="5582" spans="12:12">
      <c r="L5582" s="591"/>
    </row>
    <row r="5583" spans="12:12">
      <c r="L5583" s="591"/>
    </row>
    <row r="5584" spans="12:12">
      <c r="L5584" s="591"/>
    </row>
    <row r="5585" spans="12:12">
      <c r="L5585" s="591"/>
    </row>
    <row r="5586" spans="12:12">
      <c r="L5586" s="591"/>
    </row>
    <row r="5587" spans="12:12">
      <c r="L5587" s="591"/>
    </row>
    <row r="5588" spans="12:12">
      <c r="L5588" s="591"/>
    </row>
    <row r="5589" spans="12:12">
      <c r="L5589" s="591"/>
    </row>
    <row r="5590" spans="12:12">
      <c r="L5590" s="591"/>
    </row>
    <row r="5591" spans="12:12">
      <c r="L5591" s="591"/>
    </row>
    <row r="5592" spans="12:12">
      <c r="L5592" s="591"/>
    </row>
    <row r="5593" spans="12:12">
      <c r="L5593" s="591"/>
    </row>
    <row r="5594" spans="12:12">
      <c r="L5594" s="591"/>
    </row>
    <row r="5595" spans="12:12">
      <c r="L5595" s="591"/>
    </row>
    <row r="5596" spans="12:12">
      <c r="L5596" s="591"/>
    </row>
    <row r="5597" spans="12:12">
      <c r="L5597" s="591"/>
    </row>
    <row r="5598" spans="12:12">
      <c r="L5598" s="591"/>
    </row>
    <row r="5599" spans="12:12">
      <c r="L5599" s="591"/>
    </row>
    <row r="5600" spans="12:12">
      <c r="L5600" s="591"/>
    </row>
    <row r="5601" spans="12:12">
      <c r="L5601" s="591"/>
    </row>
    <row r="5602" spans="12:12">
      <c r="L5602" s="591"/>
    </row>
    <row r="5603" spans="12:12">
      <c r="L5603" s="591"/>
    </row>
    <row r="5604" spans="12:12">
      <c r="L5604" s="591"/>
    </row>
    <row r="5605" spans="12:12">
      <c r="L5605" s="591"/>
    </row>
    <row r="5606" spans="12:12">
      <c r="L5606" s="591"/>
    </row>
    <row r="5607" spans="12:12">
      <c r="L5607" s="591"/>
    </row>
    <row r="5608" spans="12:12">
      <c r="L5608" s="591"/>
    </row>
    <row r="5609" spans="12:12">
      <c r="L5609" s="591"/>
    </row>
    <row r="5610" spans="12:12">
      <c r="L5610" s="591"/>
    </row>
    <row r="5611" spans="12:12">
      <c r="L5611" s="591"/>
    </row>
    <row r="5612" spans="12:12">
      <c r="L5612" s="591"/>
    </row>
    <row r="5613" spans="12:12">
      <c r="L5613" s="591"/>
    </row>
    <row r="5614" spans="12:12">
      <c r="L5614" s="591"/>
    </row>
    <row r="5615" spans="12:12">
      <c r="L5615" s="591"/>
    </row>
    <row r="5616" spans="12:12">
      <c r="L5616" s="591"/>
    </row>
    <row r="5617" spans="12:12">
      <c r="L5617" s="591"/>
    </row>
    <row r="5618" spans="12:12">
      <c r="L5618" s="591"/>
    </row>
    <row r="5619" spans="12:12">
      <c r="L5619" s="591"/>
    </row>
    <row r="5620" spans="12:12">
      <c r="L5620" s="591"/>
    </row>
    <row r="5621" spans="12:12">
      <c r="L5621" s="591"/>
    </row>
    <row r="5622" spans="12:12">
      <c r="L5622" s="591"/>
    </row>
    <row r="5623" spans="12:12">
      <c r="L5623" s="591"/>
    </row>
    <row r="5624" spans="12:12">
      <c r="L5624" s="591"/>
    </row>
    <row r="5625" spans="12:12">
      <c r="L5625" s="591"/>
    </row>
    <row r="5626" spans="12:12">
      <c r="L5626" s="591"/>
    </row>
    <row r="5627" spans="12:12">
      <c r="L5627" s="591"/>
    </row>
    <row r="5628" spans="12:12">
      <c r="L5628" s="591"/>
    </row>
    <row r="5629" spans="12:12">
      <c r="L5629" s="591"/>
    </row>
    <row r="5630" spans="12:12">
      <c r="L5630" s="591"/>
    </row>
    <row r="5631" spans="12:12">
      <c r="L5631" s="591"/>
    </row>
    <row r="5632" spans="12:12">
      <c r="L5632" s="591"/>
    </row>
    <row r="5633" spans="12:12">
      <c r="L5633" s="591"/>
    </row>
    <row r="5634" spans="12:12">
      <c r="L5634" s="591"/>
    </row>
    <row r="5635" spans="12:12">
      <c r="L5635" s="591"/>
    </row>
    <row r="5636" spans="12:12">
      <c r="L5636" s="591"/>
    </row>
    <row r="5637" spans="12:12">
      <c r="L5637" s="591"/>
    </row>
    <row r="5638" spans="12:12">
      <c r="L5638" s="591"/>
    </row>
    <row r="5639" spans="12:12">
      <c r="L5639" s="591"/>
    </row>
    <row r="5640" spans="12:12">
      <c r="L5640" s="591"/>
    </row>
    <row r="5641" spans="12:12">
      <c r="L5641" s="591"/>
    </row>
    <row r="5642" spans="12:12">
      <c r="L5642" s="591"/>
    </row>
    <row r="5643" spans="12:12">
      <c r="L5643" s="591"/>
    </row>
    <row r="5644" spans="12:12">
      <c r="L5644" s="591"/>
    </row>
    <row r="5645" spans="12:12">
      <c r="L5645" s="591"/>
    </row>
    <row r="5646" spans="12:12">
      <c r="L5646" s="591"/>
    </row>
    <row r="5647" spans="12:12">
      <c r="L5647" s="591"/>
    </row>
    <row r="5648" spans="12:12">
      <c r="L5648" s="591"/>
    </row>
    <row r="5649" spans="12:12">
      <c r="L5649" s="591"/>
    </row>
    <row r="5650" spans="12:12">
      <c r="L5650" s="591"/>
    </row>
    <row r="5651" spans="12:12">
      <c r="L5651" s="591"/>
    </row>
    <row r="5652" spans="12:12">
      <c r="L5652" s="591"/>
    </row>
    <row r="5653" spans="12:12">
      <c r="L5653" s="591"/>
    </row>
    <row r="5654" spans="12:12">
      <c r="L5654" s="591"/>
    </row>
    <row r="5655" spans="12:12">
      <c r="L5655" s="591"/>
    </row>
    <row r="5656" spans="12:12">
      <c r="L5656" s="591"/>
    </row>
    <row r="5657" spans="12:12">
      <c r="L5657" s="591"/>
    </row>
    <row r="5658" spans="12:12">
      <c r="L5658" s="591"/>
    </row>
    <row r="5659" spans="12:12">
      <c r="L5659" s="591"/>
    </row>
    <row r="5660" spans="12:12">
      <c r="L5660" s="591"/>
    </row>
    <row r="5661" spans="12:12">
      <c r="L5661" s="591"/>
    </row>
    <row r="5662" spans="12:12">
      <c r="L5662" s="591"/>
    </row>
    <row r="5663" spans="12:12">
      <c r="L5663" s="591"/>
    </row>
    <row r="5664" spans="12:12">
      <c r="L5664" s="591"/>
    </row>
    <row r="5665" spans="12:12">
      <c r="L5665" s="591"/>
    </row>
    <row r="5666" spans="12:12">
      <c r="L5666" s="591"/>
    </row>
    <row r="5667" spans="12:12">
      <c r="L5667" s="591"/>
    </row>
    <row r="5668" spans="12:12">
      <c r="L5668" s="591"/>
    </row>
    <row r="5669" spans="12:12">
      <c r="L5669" s="591"/>
    </row>
    <row r="5670" spans="12:12">
      <c r="L5670" s="591"/>
    </row>
    <row r="5671" spans="12:12">
      <c r="L5671" s="591"/>
    </row>
    <row r="5672" spans="12:12">
      <c r="L5672" s="591"/>
    </row>
    <row r="5673" spans="12:12">
      <c r="L5673" s="591"/>
    </row>
    <row r="5674" spans="12:12">
      <c r="L5674" s="591"/>
    </row>
    <row r="5675" spans="12:12">
      <c r="L5675" s="591"/>
    </row>
    <row r="5676" spans="12:12">
      <c r="L5676" s="591"/>
    </row>
    <row r="5677" spans="12:12">
      <c r="L5677" s="591"/>
    </row>
    <row r="5678" spans="12:12">
      <c r="L5678" s="591"/>
    </row>
    <row r="5679" spans="12:12">
      <c r="L5679" s="591"/>
    </row>
    <row r="5680" spans="12:12">
      <c r="L5680" s="591"/>
    </row>
    <row r="5681" spans="12:12">
      <c r="L5681" s="591"/>
    </row>
    <row r="5682" spans="12:12">
      <c r="L5682" s="591"/>
    </row>
    <row r="5683" spans="12:12">
      <c r="L5683" s="591"/>
    </row>
    <row r="5684" spans="12:12">
      <c r="L5684" s="591"/>
    </row>
    <row r="5685" spans="12:12">
      <c r="L5685" s="591"/>
    </row>
    <row r="5686" spans="12:12">
      <c r="L5686" s="591"/>
    </row>
    <row r="5687" spans="12:12">
      <c r="L5687" s="591"/>
    </row>
    <row r="5688" spans="12:12">
      <c r="L5688" s="591"/>
    </row>
    <row r="5689" spans="12:12">
      <c r="L5689" s="591"/>
    </row>
    <row r="5690" spans="12:12">
      <c r="L5690" s="591"/>
    </row>
    <row r="5691" spans="12:12">
      <c r="L5691" s="591"/>
    </row>
    <row r="5692" spans="12:12">
      <c r="L5692" s="591"/>
    </row>
    <row r="5693" spans="12:12">
      <c r="L5693" s="591"/>
    </row>
    <row r="5694" spans="12:12">
      <c r="L5694" s="591"/>
    </row>
    <row r="5695" spans="12:12">
      <c r="L5695" s="591"/>
    </row>
    <row r="5696" spans="12:12">
      <c r="L5696" s="591"/>
    </row>
    <row r="5697" spans="12:12">
      <c r="L5697" s="591"/>
    </row>
    <row r="5698" spans="12:12">
      <c r="L5698" s="591"/>
    </row>
    <row r="5699" spans="12:12">
      <c r="L5699" s="591"/>
    </row>
    <row r="5700" spans="12:12">
      <c r="L5700" s="591"/>
    </row>
    <row r="5701" spans="12:12">
      <c r="L5701" s="591"/>
    </row>
    <row r="5702" spans="12:12">
      <c r="L5702" s="591"/>
    </row>
    <row r="5703" spans="12:12">
      <c r="L5703" s="591"/>
    </row>
    <row r="5704" spans="12:12">
      <c r="L5704" s="591"/>
    </row>
    <row r="5705" spans="12:12">
      <c r="L5705" s="591"/>
    </row>
    <row r="5706" spans="12:12">
      <c r="L5706" s="591"/>
    </row>
    <row r="5707" spans="12:12">
      <c r="L5707" s="591"/>
    </row>
    <row r="5708" spans="12:12">
      <c r="L5708" s="591"/>
    </row>
    <row r="5709" spans="12:12">
      <c r="L5709" s="591"/>
    </row>
    <row r="5710" spans="12:12">
      <c r="L5710" s="591"/>
    </row>
    <row r="5711" spans="12:12">
      <c r="L5711" s="591"/>
    </row>
    <row r="5712" spans="12:12">
      <c r="L5712" s="591"/>
    </row>
    <row r="5713" spans="12:12">
      <c r="L5713" s="591"/>
    </row>
    <row r="5714" spans="12:12">
      <c r="L5714" s="591"/>
    </row>
    <row r="5715" spans="12:12">
      <c r="L5715" s="591"/>
    </row>
    <row r="5716" spans="12:12">
      <c r="L5716" s="591"/>
    </row>
    <row r="5717" spans="12:12">
      <c r="L5717" s="591"/>
    </row>
    <row r="5718" spans="12:12">
      <c r="L5718" s="591"/>
    </row>
    <row r="5719" spans="12:12">
      <c r="L5719" s="591"/>
    </row>
    <row r="5720" spans="12:12">
      <c r="L5720" s="591"/>
    </row>
    <row r="5721" spans="12:12">
      <c r="L5721" s="591"/>
    </row>
    <row r="5722" spans="12:12">
      <c r="L5722" s="591"/>
    </row>
    <row r="5723" spans="12:12">
      <c r="L5723" s="591"/>
    </row>
    <row r="5724" spans="12:12">
      <c r="L5724" s="591"/>
    </row>
    <row r="5725" spans="12:12">
      <c r="L5725" s="591"/>
    </row>
    <row r="5726" spans="12:12">
      <c r="L5726" s="591"/>
    </row>
    <row r="5727" spans="12:12">
      <c r="L5727" s="591"/>
    </row>
    <row r="5728" spans="12:12">
      <c r="L5728" s="591"/>
    </row>
    <row r="5729" spans="12:12">
      <c r="L5729" s="591"/>
    </row>
    <row r="5730" spans="12:12">
      <c r="L5730" s="591"/>
    </row>
    <row r="5731" spans="12:12">
      <c r="L5731" s="591"/>
    </row>
    <row r="5732" spans="12:12">
      <c r="L5732" s="591"/>
    </row>
    <row r="5733" spans="12:12">
      <c r="L5733" s="591"/>
    </row>
    <row r="5734" spans="12:12">
      <c r="L5734" s="591"/>
    </row>
    <row r="5735" spans="12:12">
      <c r="L5735" s="591"/>
    </row>
    <row r="5736" spans="12:12">
      <c r="L5736" s="591"/>
    </row>
    <row r="5737" spans="12:12">
      <c r="L5737" s="591"/>
    </row>
    <row r="5738" spans="12:12">
      <c r="L5738" s="591"/>
    </row>
    <row r="5739" spans="12:12">
      <c r="L5739" s="591"/>
    </row>
    <row r="5740" spans="12:12">
      <c r="L5740" s="591"/>
    </row>
    <row r="5741" spans="12:12">
      <c r="L5741" s="591"/>
    </row>
    <row r="5742" spans="12:12">
      <c r="L5742" s="591"/>
    </row>
    <row r="5743" spans="12:12">
      <c r="L5743" s="591"/>
    </row>
    <row r="5744" spans="12:12">
      <c r="L5744" s="591"/>
    </row>
    <row r="5745" spans="12:12">
      <c r="L5745" s="591"/>
    </row>
    <row r="5746" spans="12:12">
      <c r="L5746" s="591"/>
    </row>
    <row r="5747" spans="12:12">
      <c r="L5747" s="591"/>
    </row>
    <row r="5748" spans="12:12">
      <c r="L5748" s="591"/>
    </row>
    <row r="5749" spans="12:12">
      <c r="L5749" s="591"/>
    </row>
    <row r="5750" spans="12:12">
      <c r="L5750" s="591"/>
    </row>
    <row r="5751" spans="12:12">
      <c r="L5751" s="591"/>
    </row>
    <row r="5752" spans="12:12">
      <c r="L5752" s="591"/>
    </row>
    <row r="5753" spans="12:12">
      <c r="L5753" s="591"/>
    </row>
    <row r="5754" spans="12:12">
      <c r="L5754" s="591"/>
    </row>
    <row r="5755" spans="12:12">
      <c r="L5755" s="591"/>
    </row>
    <row r="5756" spans="12:12">
      <c r="L5756" s="591"/>
    </row>
    <row r="5757" spans="12:12">
      <c r="L5757" s="591"/>
    </row>
    <row r="5758" spans="12:12">
      <c r="L5758" s="591"/>
    </row>
    <row r="5759" spans="12:12">
      <c r="L5759" s="591"/>
    </row>
    <row r="5760" spans="12:12">
      <c r="L5760" s="591"/>
    </row>
    <row r="5761" spans="12:12">
      <c r="L5761" s="591"/>
    </row>
    <row r="5762" spans="12:12">
      <c r="L5762" s="591"/>
    </row>
    <row r="5763" spans="12:12">
      <c r="L5763" s="591"/>
    </row>
    <row r="5764" spans="12:12">
      <c r="L5764" s="591"/>
    </row>
    <row r="5765" spans="12:12">
      <c r="L5765" s="591"/>
    </row>
    <row r="5766" spans="12:12">
      <c r="L5766" s="591"/>
    </row>
    <row r="5767" spans="12:12">
      <c r="L5767" s="591"/>
    </row>
    <row r="5768" spans="12:12">
      <c r="L5768" s="591"/>
    </row>
    <row r="5769" spans="12:12">
      <c r="L5769" s="591"/>
    </row>
    <row r="5770" spans="12:12">
      <c r="L5770" s="591"/>
    </row>
    <row r="5771" spans="12:12">
      <c r="L5771" s="591"/>
    </row>
    <row r="5772" spans="12:12">
      <c r="L5772" s="591"/>
    </row>
    <row r="5773" spans="12:12">
      <c r="L5773" s="591"/>
    </row>
    <row r="5774" spans="12:12">
      <c r="L5774" s="591"/>
    </row>
    <row r="5775" spans="12:12">
      <c r="L5775" s="591"/>
    </row>
    <row r="5776" spans="12:12">
      <c r="L5776" s="591"/>
    </row>
    <row r="5777" spans="12:12">
      <c r="L5777" s="591"/>
    </row>
    <row r="5778" spans="12:12">
      <c r="L5778" s="591"/>
    </row>
    <row r="5779" spans="12:12">
      <c r="L5779" s="591"/>
    </row>
    <row r="5780" spans="12:12">
      <c r="L5780" s="591"/>
    </row>
    <row r="5781" spans="12:12">
      <c r="L5781" s="591"/>
    </row>
    <row r="5782" spans="12:12">
      <c r="L5782" s="591"/>
    </row>
    <row r="5783" spans="12:12">
      <c r="L5783" s="591"/>
    </row>
    <row r="5784" spans="12:12">
      <c r="L5784" s="591"/>
    </row>
    <row r="5785" spans="12:12">
      <c r="L5785" s="591"/>
    </row>
    <row r="5786" spans="12:12">
      <c r="L5786" s="591"/>
    </row>
    <row r="5787" spans="12:12">
      <c r="L5787" s="591"/>
    </row>
    <row r="5788" spans="12:12">
      <c r="L5788" s="591"/>
    </row>
    <row r="5789" spans="12:12">
      <c r="L5789" s="591"/>
    </row>
    <row r="5790" spans="12:12">
      <c r="L5790" s="591"/>
    </row>
    <row r="5791" spans="12:12">
      <c r="L5791" s="591"/>
    </row>
    <row r="5792" spans="12:12">
      <c r="L5792" s="591"/>
    </row>
    <row r="5793" spans="12:12">
      <c r="L5793" s="591"/>
    </row>
    <row r="5794" spans="12:12">
      <c r="L5794" s="591"/>
    </row>
    <row r="5795" spans="12:12">
      <c r="L5795" s="591"/>
    </row>
    <row r="5796" spans="12:12">
      <c r="L5796" s="591"/>
    </row>
    <row r="5797" spans="12:12">
      <c r="L5797" s="591"/>
    </row>
    <row r="5798" spans="12:12">
      <c r="L5798" s="591"/>
    </row>
    <row r="5799" spans="12:12">
      <c r="L5799" s="591"/>
    </row>
    <row r="5800" spans="12:12">
      <c r="L5800" s="591"/>
    </row>
    <row r="5801" spans="12:12">
      <c r="L5801" s="591"/>
    </row>
    <row r="5802" spans="12:12">
      <c r="L5802" s="591"/>
    </row>
    <row r="5803" spans="12:12">
      <c r="L5803" s="591"/>
    </row>
    <row r="5804" spans="12:12">
      <c r="L5804" s="591"/>
    </row>
    <row r="5805" spans="12:12">
      <c r="L5805" s="591"/>
    </row>
    <row r="5806" spans="12:12">
      <c r="L5806" s="591"/>
    </row>
    <row r="5807" spans="12:12">
      <c r="L5807" s="591"/>
    </row>
    <row r="5808" spans="12:12">
      <c r="L5808" s="591"/>
    </row>
    <row r="5809" spans="12:12">
      <c r="L5809" s="591"/>
    </row>
    <row r="5810" spans="12:12">
      <c r="L5810" s="591"/>
    </row>
    <row r="5811" spans="12:12">
      <c r="L5811" s="591"/>
    </row>
    <row r="5812" spans="12:12">
      <c r="L5812" s="591"/>
    </row>
    <row r="5813" spans="12:12">
      <c r="L5813" s="591"/>
    </row>
    <row r="5814" spans="12:12">
      <c r="L5814" s="591"/>
    </row>
    <row r="5815" spans="12:12">
      <c r="L5815" s="591"/>
    </row>
    <row r="5816" spans="12:12">
      <c r="L5816" s="591"/>
    </row>
    <row r="5817" spans="12:12">
      <c r="L5817" s="591"/>
    </row>
    <row r="5818" spans="12:12">
      <c r="L5818" s="591"/>
    </row>
    <row r="5819" spans="12:12">
      <c r="L5819" s="591"/>
    </row>
    <row r="5820" spans="12:12">
      <c r="L5820" s="591"/>
    </row>
    <row r="5821" spans="12:12">
      <c r="L5821" s="591"/>
    </row>
    <row r="5822" spans="12:12">
      <c r="L5822" s="591"/>
    </row>
    <row r="5823" spans="12:12">
      <c r="L5823" s="591"/>
    </row>
    <row r="5824" spans="12:12">
      <c r="L5824" s="591"/>
    </row>
    <row r="5825" spans="12:12">
      <c r="L5825" s="591"/>
    </row>
    <row r="5826" spans="12:12">
      <c r="L5826" s="591"/>
    </row>
    <row r="5827" spans="12:12">
      <c r="L5827" s="591"/>
    </row>
    <row r="5828" spans="12:12">
      <c r="L5828" s="591"/>
    </row>
    <row r="5829" spans="12:12">
      <c r="L5829" s="591"/>
    </row>
    <row r="5830" spans="12:12">
      <c r="L5830" s="591"/>
    </row>
    <row r="5831" spans="12:12">
      <c r="L5831" s="591"/>
    </row>
    <row r="5832" spans="12:12">
      <c r="L5832" s="591"/>
    </row>
    <row r="5833" spans="12:12">
      <c r="L5833" s="591"/>
    </row>
    <row r="5834" spans="12:12">
      <c r="L5834" s="591"/>
    </row>
    <row r="5835" spans="12:12">
      <c r="L5835" s="591"/>
    </row>
    <row r="5836" spans="12:12">
      <c r="L5836" s="591"/>
    </row>
    <row r="5837" spans="12:12">
      <c r="L5837" s="591"/>
    </row>
    <row r="5838" spans="12:12">
      <c r="L5838" s="591"/>
    </row>
    <row r="5839" spans="12:12">
      <c r="L5839" s="591"/>
    </row>
    <row r="5840" spans="12:12">
      <c r="L5840" s="591"/>
    </row>
    <row r="5841" spans="12:12">
      <c r="L5841" s="591"/>
    </row>
    <row r="5842" spans="12:12">
      <c r="L5842" s="591"/>
    </row>
    <row r="5843" spans="12:12">
      <c r="L5843" s="591"/>
    </row>
    <row r="5844" spans="12:12">
      <c r="L5844" s="591"/>
    </row>
    <row r="5845" spans="12:12">
      <c r="L5845" s="591"/>
    </row>
    <row r="5846" spans="12:12">
      <c r="L5846" s="591"/>
    </row>
    <row r="5847" spans="12:12">
      <c r="L5847" s="591"/>
    </row>
    <row r="5848" spans="12:12">
      <c r="L5848" s="591"/>
    </row>
    <row r="5849" spans="12:12">
      <c r="L5849" s="591"/>
    </row>
    <row r="5850" spans="12:12">
      <c r="L5850" s="591"/>
    </row>
    <row r="5851" spans="12:12">
      <c r="L5851" s="591"/>
    </row>
    <row r="5852" spans="12:12">
      <c r="L5852" s="591"/>
    </row>
    <row r="5853" spans="12:12">
      <c r="L5853" s="591"/>
    </row>
    <row r="5854" spans="12:12">
      <c r="L5854" s="591"/>
    </row>
    <row r="5855" spans="12:12">
      <c r="L5855" s="591"/>
    </row>
    <row r="5856" spans="12:12">
      <c r="L5856" s="591"/>
    </row>
    <row r="5857" spans="12:12">
      <c r="L5857" s="591"/>
    </row>
    <row r="5858" spans="12:12">
      <c r="L5858" s="591"/>
    </row>
    <row r="5859" spans="12:12">
      <c r="L5859" s="591"/>
    </row>
    <row r="5860" spans="12:12">
      <c r="L5860" s="591"/>
    </row>
    <row r="5861" spans="12:12">
      <c r="L5861" s="591"/>
    </row>
    <row r="5862" spans="12:12">
      <c r="L5862" s="591"/>
    </row>
    <row r="5863" spans="12:12">
      <c r="L5863" s="591"/>
    </row>
    <row r="5864" spans="12:12">
      <c r="L5864" s="591"/>
    </row>
    <row r="5865" spans="12:12">
      <c r="L5865" s="591"/>
    </row>
    <row r="5866" spans="12:12">
      <c r="L5866" s="591"/>
    </row>
    <row r="5867" spans="12:12">
      <c r="L5867" s="591"/>
    </row>
    <row r="5868" spans="12:12">
      <c r="L5868" s="591"/>
    </row>
    <row r="5869" spans="12:12">
      <c r="L5869" s="591"/>
    </row>
    <row r="5870" spans="12:12">
      <c r="L5870" s="591"/>
    </row>
    <row r="5871" spans="12:12">
      <c r="L5871" s="591"/>
    </row>
    <row r="5872" spans="12:12">
      <c r="L5872" s="591"/>
    </row>
    <row r="5873" spans="12:12">
      <c r="L5873" s="591"/>
    </row>
    <row r="5874" spans="12:12">
      <c r="L5874" s="591"/>
    </row>
    <row r="5875" spans="12:12">
      <c r="L5875" s="591"/>
    </row>
    <row r="5876" spans="12:12">
      <c r="L5876" s="591"/>
    </row>
    <row r="5877" spans="12:12">
      <c r="L5877" s="591"/>
    </row>
    <row r="5878" spans="12:12">
      <c r="L5878" s="591"/>
    </row>
    <row r="5879" spans="12:12">
      <c r="L5879" s="591"/>
    </row>
    <row r="5880" spans="12:12">
      <c r="L5880" s="591"/>
    </row>
    <row r="5881" spans="12:12">
      <c r="L5881" s="591"/>
    </row>
    <row r="5882" spans="12:12">
      <c r="L5882" s="591"/>
    </row>
    <row r="5883" spans="12:12">
      <c r="L5883" s="591"/>
    </row>
    <row r="5884" spans="12:12">
      <c r="L5884" s="591"/>
    </row>
    <row r="5885" spans="12:12">
      <c r="L5885" s="591"/>
    </row>
    <row r="5886" spans="12:12">
      <c r="L5886" s="591"/>
    </row>
    <row r="5887" spans="12:12">
      <c r="L5887" s="591"/>
    </row>
    <row r="5888" spans="12:12">
      <c r="L5888" s="591"/>
    </row>
    <row r="5889" spans="12:12">
      <c r="L5889" s="591"/>
    </row>
    <row r="5890" spans="12:12">
      <c r="L5890" s="591"/>
    </row>
    <row r="5891" spans="12:12">
      <c r="L5891" s="591"/>
    </row>
    <row r="5892" spans="12:12">
      <c r="L5892" s="591"/>
    </row>
    <row r="5893" spans="12:12">
      <c r="L5893" s="591"/>
    </row>
    <row r="5894" spans="12:12">
      <c r="L5894" s="591"/>
    </row>
    <row r="5895" spans="12:12">
      <c r="L5895" s="591"/>
    </row>
    <row r="5896" spans="12:12">
      <c r="L5896" s="591"/>
    </row>
    <row r="5897" spans="12:12">
      <c r="L5897" s="591"/>
    </row>
    <row r="5898" spans="12:12">
      <c r="L5898" s="591"/>
    </row>
    <row r="5899" spans="12:12">
      <c r="L5899" s="591"/>
    </row>
    <row r="5900" spans="12:12">
      <c r="L5900" s="591"/>
    </row>
    <row r="5901" spans="12:12">
      <c r="L5901" s="591"/>
    </row>
    <row r="5902" spans="12:12">
      <c r="L5902" s="591"/>
    </row>
    <row r="5903" spans="12:12">
      <c r="L5903" s="591"/>
    </row>
    <row r="5904" spans="12:12">
      <c r="L5904" s="591"/>
    </row>
    <row r="5905" spans="12:12">
      <c r="L5905" s="591"/>
    </row>
    <row r="5906" spans="12:12">
      <c r="L5906" s="591"/>
    </row>
    <row r="5907" spans="12:12">
      <c r="L5907" s="591"/>
    </row>
    <row r="5908" spans="12:12">
      <c r="L5908" s="591"/>
    </row>
    <row r="5909" spans="12:12">
      <c r="L5909" s="591"/>
    </row>
    <row r="5910" spans="12:12">
      <c r="L5910" s="591"/>
    </row>
    <row r="5911" spans="12:12">
      <c r="L5911" s="591"/>
    </row>
    <row r="5912" spans="12:12">
      <c r="L5912" s="591"/>
    </row>
    <row r="5913" spans="12:12">
      <c r="L5913" s="591"/>
    </row>
    <row r="5914" spans="12:12">
      <c r="L5914" s="591"/>
    </row>
    <row r="5915" spans="12:12">
      <c r="L5915" s="591"/>
    </row>
    <row r="5916" spans="12:12">
      <c r="L5916" s="591"/>
    </row>
    <row r="5917" spans="12:12">
      <c r="L5917" s="591"/>
    </row>
    <row r="5918" spans="12:12">
      <c r="L5918" s="591"/>
    </row>
    <row r="5919" spans="12:12">
      <c r="L5919" s="591"/>
    </row>
    <row r="5920" spans="12:12">
      <c r="L5920" s="591"/>
    </row>
    <row r="5921" spans="12:12">
      <c r="L5921" s="591"/>
    </row>
    <row r="5922" spans="12:12">
      <c r="L5922" s="591"/>
    </row>
    <row r="5923" spans="12:12">
      <c r="L5923" s="591"/>
    </row>
    <row r="5924" spans="12:12">
      <c r="L5924" s="591"/>
    </row>
    <row r="5925" spans="12:12">
      <c r="L5925" s="591"/>
    </row>
    <row r="5926" spans="12:12">
      <c r="L5926" s="591"/>
    </row>
    <row r="5927" spans="12:12">
      <c r="L5927" s="591"/>
    </row>
    <row r="5928" spans="12:12">
      <c r="L5928" s="591"/>
    </row>
    <row r="5929" spans="12:12">
      <c r="L5929" s="591"/>
    </row>
    <row r="5930" spans="12:12">
      <c r="L5930" s="591"/>
    </row>
    <row r="5931" spans="12:12">
      <c r="L5931" s="591"/>
    </row>
    <row r="5932" spans="12:12">
      <c r="L5932" s="591"/>
    </row>
    <row r="5933" spans="12:12">
      <c r="L5933" s="591"/>
    </row>
    <row r="5934" spans="12:12">
      <c r="L5934" s="591"/>
    </row>
    <row r="5935" spans="12:12">
      <c r="L5935" s="591"/>
    </row>
    <row r="5936" spans="12:12">
      <c r="L5936" s="591"/>
    </row>
    <row r="5937" spans="12:12">
      <c r="L5937" s="591"/>
    </row>
    <row r="5938" spans="12:12">
      <c r="L5938" s="591"/>
    </row>
    <row r="5939" spans="12:12">
      <c r="L5939" s="591"/>
    </row>
    <row r="5940" spans="12:12">
      <c r="L5940" s="591"/>
    </row>
    <row r="5941" spans="12:12">
      <c r="L5941" s="591"/>
    </row>
    <row r="5942" spans="12:12">
      <c r="L5942" s="591"/>
    </row>
    <row r="5943" spans="12:12">
      <c r="L5943" s="591"/>
    </row>
    <row r="5944" spans="12:12">
      <c r="L5944" s="591"/>
    </row>
    <row r="5945" spans="12:12">
      <c r="L5945" s="591"/>
    </row>
    <row r="5946" spans="12:12">
      <c r="L5946" s="591"/>
    </row>
    <row r="5947" spans="12:12">
      <c r="L5947" s="591"/>
    </row>
    <row r="5948" spans="12:12">
      <c r="L5948" s="591"/>
    </row>
    <row r="5949" spans="12:12">
      <c r="L5949" s="591"/>
    </row>
    <row r="5950" spans="12:12">
      <c r="L5950" s="591"/>
    </row>
    <row r="5951" spans="12:12">
      <c r="L5951" s="591"/>
    </row>
    <row r="5952" spans="12:12">
      <c r="L5952" s="591"/>
    </row>
    <row r="5953" spans="12:12">
      <c r="L5953" s="591"/>
    </row>
    <row r="5954" spans="12:12">
      <c r="L5954" s="591"/>
    </row>
    <row r="5955" spans="12:12">
      <c r="L5955" s="591"/>
    </row>
    <row r="5956" spans="12:12">
      <c r="L5956" s="591"/>
    </row>
    <row r="5957" spans="12:12">
      <c r="L5957" s="591"/>
    </row>
    <row r="5958" spans="12:12">
      <c r="L5958" s="591"/>
    </row>
    <row r="5959" spans="12:12">
      <c r="L5959" s="591"/>
    </row>
    <row r="5960" spans="12:12">
      <c r="L5960" s="591"/>
    </row>
    <row r="5961" spans="12:12">
      <c r="L5961" s="591"/>
    </row>
    <row r="5962" spans="12:12">
      <c r="L5962" s="591"/>
    </row>
    <row r="5963" spans="12:12">
      <c r="L5963" s="591"/>
    </row>
    <row r="5964" spans="12:12">
      <c r="L5964" s="591"/>
    </row>
    <row r="5965" spans="12:12">
      <c r="L5965" s="591"/>
    </row>
    <row r="5966" spans="12:12">
      <c r="L5966" s="591"/>
    </row>
    <row r="5967" spans="12:12">
      <c r="L5967" s="591"/>
    </row>
    <row r="5968" spans="12:12">
      <c r="L5968" s="591"/>
    </row>
    <row r="5969" spans="12:12">
      <c r="L5969" s="591"/>
    </row>
    <row r="5970" spans="12:12">
      <c r="L5970" s="591"/>
    </row>
    <row r="5971" spans="12:12">
      <c r="L5971" s="591"/>
    </row>
    <row r="5972" spans="12:12">
      <c r="L5972" s="591"/>
    </row>
    <row r="5973" spans="12:12">
      <c r="L5973" s="591"/>
    </row>
    <row r="5974" spans="12:12">
      <c r="L5974" s="591"/>
    </row>
    <row r="5975" spans="12:12">
      <c r="L5975" s="591"/>
    </row>
    <row r="5976" spans="12:12">
      <c r="L5976" s="591"/>
    </row>
    <row r="5977" spans="12:12">
      <c r="L5977" s="591"/>
    </row>
    <row r="5978" spans="12:12">
      <c r="L5978" s="591"/>
    </row>
    <row r="5979" spans="12:12">
      <c r="L5979" s="591"/>
    </row>
    <row r="5980" spans="12:12">
      <c r="L5980" s="591"/>
    </row>
    <row r="5981" spans="12:12">
      <c r="L5981" s="591"/>
    </row>
    <row r="5982" spans="12:12">
      <c r="L5982" s="591"/>
    </row>
    <row r="5983" spans="12:12">
      <c r="L5983" s="591"/>
    </row>
    <row r="5984" spans="12:12">
      <c r="L5984" s="591"/>
    </row>
    <row r="5985" spans="12:12">
      <c r="L5985" s="591"/>
    </row>
    <row r="5986" spans="12:12">
      <c r="L5986" s="591"/>
    </row>
    <row r="5987" spans="12:12">
      <c r="L5987" s="591"/>
    </row>
    <row r="5988" spans="12:12">
      <c r="L5988" s="591"/>
    </row>
    <row r="5989" spans="12:12">
      <c r="L5989" s="591"/>
    </row>
    <row r="5990" spans="12:12">
      <c r="L5990" s="591"/>
    </row>
    <row r="5991" spans="12:12">
      <c r="L5991" s="591"/>
    </row>
    <row r="5992" spans="12:12">
      <c r="L5992" s="591"/>
    </row>
    <row r="5993" spans="12:12">
      <c r="L5993" s="591"/>
    </row>
    <row r="5994" spans="12:12">
      <c r="L5994" s="591"/>
    </row>
    <row r="5995" spans="12:12">
      <c r="L5995" s="591"/>
    </row>
    <row r="5996" spans="12:12">
      <c r="L5996" s="591"/>
    </row>
    <row r="5997" spans="12:12">
      <c r="L5997" s="591"/>
    </row>
    <row r="5998" spans="12:12">
      <c r="L5998" s="591"/>
    </row>
    <row r="5999" spans="12:12">
      <c r="L5999" s="591"/>
    </row>
    <row r="6000" spans="12:12">
      <c r="L6000" s="591"/>
    </row>
    <row r="6001" spans="12:12">
      <c r="L6001" s="591"/>
    </row>
    <row r="6002" spans="12:12">
      <c r="L6002" s="591"/>
    </row>
    <row r="6003" spans="12:12">
      <c r="L6003" s="591"/>
    </row>
    <row r="6004" spans="12:12">
      <c r="L6004" s="591"/>
    </row>
    <row r="6005" spans="12:12">
      <c r="L6005" s="591"/>
    </row>
    <row r="6006" spans="12:12">
      <c r="L6006" s="591"/>
    </row>
    <row r="6007" spans="12:12">
      <c r="L6007" s="591"/>
    </row>
    <row r="6008" spans="12:12">
      <c r="L6008" s="591"/>
    </row>
    <row r="6009" spans="12:12">
      <c r="L6009" s="591"/>
    </row>
    <row r="6010" spans="12:12">
      <c r="L6010" s="591"/>
    </row>
    <row r="6011" spans="12:12">
      <c r="L6011" s="591"/>
    </row>
    <row r="6012" spans="12:12">
      <c r="L6012" s="591"/>
    </row>
    <row r="6013" spans="12:12">
      <c r="L6013" s="591"/>
    </row>
    <row r="6014" spans="12:12">
      <c r="L6014" s="591"/>
    </row>
    <row r="6015" spans="12:12">
      <c r="L6015" s="591"/>
    </row>
    <row r="6016" spans="12:12">
      <c r="L6016" s="591"/>
    </row>
    <row r="6017" spans="12:12">
      <c r="L6017" s="591"/>
    </row>
    <row r="6018" spans="12:12">
      <c r="L6018" s="591"/>
    </row>
    <row r="6019" spans="12:12">
      <c r="L6019" s="591"/>
    </row>
    <row r="6020" spans="12:12">
      <c r="L6020" s="591"/>
    </row>
    <row r="6021" spans="12:12">
      <c r="L6021" s="591"/>
    </row>
    <row r="6022" spans="12:12">
      <c r="L6022" s="591"/>
    </row>
    <row r="6023" spans="12:12">
      <c r="L6023" s="591"/>
    </row>
    <row r="6024" spans="12:12">
      <c r="L6024" s="591"/>
    </row>
    <row r="6025" spans="12:12">
      <c r="L6025" s="591"/>
    </row>
    <row r="6026" spans="12:12">
      <c r="L6026" s="591"/>
    </row>
    <row r="6027" spans="12:12">
      <c r="L6027" s="591"/>
    </row>
    <row r="6028" spans="12:12">
      <c r="L6028" s="591"/>
    </row>
    <row r="6029" spans="12:12">
      <c r="L6029" s="591"/>
    </row>
    <row r="6030" spans="12:12">
      <c r="L6030" s="591"/>
    </row>
    <row r="6031" spans="12:12">
      <c r="L6031" s="591"/>
    </row>
    <row r="6032" spans="12:12">
      <c r="L6032" s="591"/>
    </row>
    <row r="6033" spans="12:12">
      <c r="L6033" s="591"/>
    </row>
    <row r="6034" spans="12:12">
      <c r="L6034" s="591"/>
    </row>
    <row r="6035" spans="12:12">
      <c r="L6035" s="591"/>
    </row>
    <row r="6036" spans="12:12">
      <c r="L6036" s="591"/>
    </row>
    <row r="6037" spans="12:12">
      <c r="L6037" s="591"/>
    </row>
    <row r="6038" spans="12:12">
      <c r="L6038" s="591"/>
    </row>
    <row r="6039" spans="12:12">
      <c r="L6039" s="591"/>
    </row>
    <row r="6040" spans="12:12">
      <c r="L6040" s="591"/>
    </row>
    <row r="6041" spans="12:12">
      <c r="L6041" s="591"/>
    </row>
    <row r="6042" spans="12:12">
      <c r="L6042" s="591"/>
    </row>
    <row r="6043" spans="12:12">
      <c r="L6043" s="591"/>
    </row>
    <row r="6044" spans="12:12">
      <c r="L6044" s="591"/>
    </row>
    <row r="6045" spans="12:12">
      <c r="L6045" s="591"/>
    </row>
    <row r="6046" spans="12:12">
      <c r="L6046" s="591"/>
    </row>
    <row r="6047" spans="12:12">
      <c r="L6047" s="591"/>
    </row>
    <row r="6048" spans="12:12">
      <c r="L6048" s="591"/>
    </row>
    <row r="6049" spans="12:12">
      <c r="L6049" s="591"/>
    </row>
    <row r="6050" spans="12:12">
      <c r="L6050" s="591"/>
    </row>
    <row r="6051" spans="12:12">
      <c r="L6051" s="591"/>
    </row>
    <row r="6052" spans="12:12">
      <c r="L6052" s="591"/>
    </row>
    <row r="6053" spans="12:12">
      <c r="L6053" s="591"/>
    </row>
    <row r="6054" spans="12:12">
      <c r="L6054" s="591"/>
    </row>
    <row r="6055" spans="12:12">
      <c r="L6055" s="591"/>
    </row>
    <row r="6056" spans="12:12">
      <c r="L6056" s="591"/>
    </row>
    <row r="6057" spans="12:12">
      <c r="L6057" s="591"/>
    </row>
    <row r="6058" spans="12:12">
      <c r="L6058" s="591"/>
    </row>
    <row r="6059" spans="12:12">
      <c r="L6059" s="591"/>
    </row>
    <row r="6060" spans="12:12">
      <c r="L6060" s="591"/>
    </row>
    <row r="6061" spans="12:12">
      <c r="L6061" s="591"/>
    </row>
    <row r="6062" spans="12:12">
      <c r="L6062" s="591"/>
    </row>
    <row r="6063" spans="12:12">
      <c r="L6063" s="591"/>
    </row>
    <row r="6064" spans="12:12">
      <c r="L6064" s="591"/>
    </row>
    <row r="6065" spans="12:12">
      <c r="L6065" s="591"/>
    </row>
    <row r="6066" spans="12:12">
      <c r="L6066" s="591"/>
    </row>
    <row r="6067" spans="12:12">
      <c r="L6067" s="591"/>
    </row>
    <row r="6068" spans="12:12">
      <c r="L6068" s="591"/>
    </row>
    <row r="6069" spans="12:12">
      <c r="L6069" s="591"/>
    </row>
    <row r="6070" spans="12:12">
      <c r="L6070" s="591"/>
    </row>
    <row r="6071" spans="12:12">
      <c r="L6071" s="591"/>
    </row>
    <row r="6072" spans="12:12">
      <c r="L6072" s="591"/>
    </row>
    <row r="6073" spans="12:12">
      <c r="L6073" s="591"/>
    </row>
    <row r="6074" spans="12:12">
      <c r="L6074" s="591"/>
    </row>
    <row r="6075" spans="12:12">
      <c r="L6075" s="591"/>
    </row>
    <row r="6076" spans="12:12">
      <c r="L6076" s="591"/>
    </row>
    <row r="6077" spans="12:12">
      <c r="L6077" s="591"/>
    </row>
    <row r="6078" spans="12:12">
      <c r="L6078" s="591"/>
    </row>
    <row r="6079" spans="12:12">
      <c r="L6079" s="591"/>
    </row>
    <row r="6080" spans="12:12">
      <c r="L6080" s="591"/>
    </row>
    <row r="6081" spans="12:12">
      <c r="L6081" s="591"/>
    </row>
    <row r="6082" spans="12:12">
      <c r="L6082" s="591"/>
    </row>
    <row r="6083" spans="12:12">
      <c r="L6083" s="591"/>
    </row>
    <row r="6084" spans="12:12">
      <c r="L6084" s="591"/>
    </row>
    <row r="6085" spans="12:12">
      <c r="L6085" s="591"/>
    </row>
    <row r="6086" spans="12:12">
      <c r="L6086" s="591"/>
    </row>
    <row r="6087" spans="12:12">
      <c r="L6087" s="591"/>
    </row>
    <row r="6088" spans="12:12">
      <c r="L6088" s="591"/>
    </row>
    <row r="6089" spans="12:12">
      <c r="L6089" s="591"/>
    </row>
    <row r="6090" spans="12:12">
      <c r="L6090" s="591"/>
    </row>
    <row r="6091" spans="12:12">
      <c r="L6091" s="591"/>
    </row>
    <row r="6092" spans="12:12">
      <c r="L6092" s="591"/>
    </row>
    <row r="6093" spans="12:12">
      <c r="L6093" s="591"/>
    </row>
    <row r="6094" spans="12:12">
      <c r="L6094" s="591"/>
    </row>
    <row r="6095" spans="12:12">
      <c r="L6095" s="591"/>
    </row>
    <row r="6096" spans="12:12">
      <c r="L6096" s="591"/>
    </row>
    <row r="6097" spans="12:12">
      <c r="L6097" s="591"/>
    </row>
    <row r="6098" spans="12:12">
      <c r="L6098" s="591"/>
    </row>
    <row r="6099" spans="12:12">
      <c r="L6099" s="591"/>
    </row>
    <row r="6100" spans="12:12">
      <c r="L6100" s="591"/>
    </row>
    <row r="6101" spans="12:12">
      <c r="L6101" s="591"/>
    </row>
    <row r="6102" spans="12:12">
      <c r="L6102" s="591"/>
    </row>
    <row r="6103" spans="12:12">
      <c r="L6103" s="591"/>
    </row>
    <row r="6104" spans="12:12">
      <c r="L6104" s="591"/>
    </row>
    <row r="6105" spans="12:12">
      <c r="L6105" s="591"/>
    </row>
    <row r="6106" spans="12:12">
      <c r="L6106" s="591"/>
    </row>
    <row r="6107" spans="12:12">
      <c r="L6107" s="591"/>
    </row>
    <row r="6108" spans="12:12">
      <c r="L6108" s="591"/>
    </row>
    <row r="6109" spans="12:12">
      <c r="L6109" s="591"/>
    </row>
    <row r="6110" spans="12:12">
      <c r="L6110" s="591"/>
    </row>
    <row r="6111" spans="12:12">
      <c r="L6111" s="591"/>
    </row>
    <row r="6112" spans="12:12">
      <c r="L6112" s="591"/>
    </row>
    <row r="6113" spans="12:12">
      <c r="L6113" s="591"/>
    </row>
    <row r="6114" spans="12:12">
      <c r="L6114" s="591"/>
    </row>
    <row r="6115" spans="12:12">
      <c r="L6115" s="591"/>
    </row>
    <row r="6116" spans="12:12">
      <c r="L6116" s="591"/>
    </row>
    <row r="6117" spans="12:12">
      <c r="L6117" s="591"/>
    </row>
    <row r="6118" spans="12:12">
      <c r="L6118" s="591"/>
    </row>
    <row r="6119" spans="12:12">
      <c r="L6119" s="591"/>
    </row>
    <row r="6120" spans="12:12">
      <c r="L6120" s="591"/>
    </row>
    <row r="6121" spans="12:12">
      <c r="L6121" s="591"/>
    </row>
    <row r="6122" spans="12:12">
      <c r="L6122" s="591"/>
    </row>
    <row r="6123" spans="12:12">
      <c r="L6123" s="591"/>
    </row>
    <row r="6124" spans="12:12">
      <c r="L6124" s="591"/>
    </row>
    <row r="6125" spans="12:12">
      <c r="L6125" s="591"/>
    </row>
    <row r="6126" spans="12:12">
      <c r="L6126" s="591"/>
    </row>
    <row r="6127" spans="12:12">
      <c r="L6127" s="591"/>
    </row>
    <row r="6128" spans="12:12">
      <c r="L6128" s="591"/>
    </row>
    <row r="6129" spans="12:12">
      <c r="L6129" s="591"/>
    </row>
    <row r="6130" spans="12:12">
      <c r="L6130" s="591"/>
    </row>
    <row r="6131" spans="12:12">
      <c r="L6131" s="591"/>
    </row>
    <row r="6132" spans="12:12">
      <c r="L6132" s="591"/>
    </row>
    <row r="6133" spans="12:12">
      <c r="L6133" s="591"/>
    </row>
    <row r="6134" spans="12:12">
      <c r="L6134" s="591"/>
    </row>
    <row r="6135" spans="12:12">
      <c r="L6135" s="591"/>
    </row>
    <row r="6136" spans="12:12">
      <c r="L6136" s="591"/>
    </row>
    <row r="6137" spans="12:12">
      <c r="L6137" s="591"/>
    </row>
    <row r="6138" spans="12:12">
      <c r="L6138" s="591"/>
    </row>
    <row r="6139" spans="12:12">
      <c r="L6139" s="591"/>
    </row>
    <row r="6140" spans="12:12">
      <c r="L6140" s="591"/>
    </row>
    <row r="6141" spans="12:12">
      <c r="L6141" s="591"/>
    </row>
    <row r="6142" spans="12:12">
      <c r="L6142" s="591"/>
    </row>
    <row r="6143" spans="12:12">
      <c r="L6143" s="591"/>
    </row>
    <row r="6144" spans="12:12">
      <c r="L6144" s="591"/>
    </row>
    <row r="6145" spans="12:12">
      <c r="L6145" s="591"/>
    </row>
    <row r="6146" spans="12:12">
      <c r="L6146" s="591"/>
    </row>
    <row r="6147" spans="12:12">
      <c r="L6147" s="591"/>
    </row>
    <row r="6148" spans="12:12">
      <c r="L6148" s="591"/>
    </row>
    <row r="6149" spans="12:12">
      <c r="L6149" s="591"/>
    </row>
    <row r="6150" spans="12:12">
      <c r="L6150" s="591"/>
    </row>
    <row r="6151" spans="12:12">
      <c r="L6151" s="591"/>
    </row>
    <row r="6152" spans="12:12">
      <c r="L6152" s="591"/>
    </row>
    <row r="6153" spans="12:12">
      <c r="L6153" s="591"/>
    </row>
    <row r="6154" spans="12:12">
      <c r="L6154" s="591"/>
    </row>
    <row r="6155" spans="12:12">
      <c r="L6155" s="591"/>
    </row>
    <row r="6156" spans="12:12">
      <c r="L6156" s="591"/>
    </row>
    <row r="6157" spans="12:12">
      <c r="L6157" s="591"/>
    </row>
    <row r="6158" spans="12:12">
      <c r="L6158" s="591"/>
    </row>
    <row r="6159" spans="12:12">
      <c r="L6159" s="591"/>
    </row>
    <row r="6160" spans="12:12">
      <c r="L6160" s="591"/>
    </row>
    <row r="6161" spans="12:12">
      <c r="L6161" s="591"/>
    </row>
    <row r="6162" spans="12:12">
      <c r="L6162" s="591"/>
    </row>
    <row r="6163" spans="12:12">
      <c r="L6163" s="591"/>
    </row>
    <row r="6164" spans="12:12">
      <c r="L6164" s="591"/>
    </row>
    <row r="6165" spans="12:12">
      <c r="L6165" s="591"/>
    </row>
    <row r="6166" spans="12:12">
      <c r="L6166" s="591"/>
    </row>
    <row r="6167" spans="12:12">
      <c r="L6167" s="591"/>
    </row>
    <row r="6168" spans="12:12">
      <c r="L6168" s="591"/>
    </row>
    <row r="6169" spans="12:12">
      <c r="L6169" s="591"/>
    </row>
    <row r="6170" spans="12:12">
      <c r="L6170" s="591"/>
    </row>
    <row r="6171" spans="12:12">
      <c r="L6171" s="591"/>
    </row>
    <row r="6172" spans="12:12">
      <c r="L6172" s="591"/>
    </row>
    <row r="6173" spans="12:12">
      <c r="L6173" s="591"/>
    </row>
    <row r="6174" spans="12:12">
      <c r="L6174" s="591"/>
    </row>
    <row r="6175" spans="12:12">
      <c r="L6175" s="591"/>
    </row>
    <row r="6176" spans="12:12">
      <c r="L6176" s="591"/>
    </row>
    <row r="6177" spans="12:12">
      <c r="L6177" s="591"/>
    </row>
    <row r="6178" spans="12:12">
      <c r="L6178" s="591"/>
    </row>
    <row r="6179" spans="12:12">
      <c r="L6179" s="591"/>
    </row>
    <row r="6180" spans="12:12">
      <c r="L6180" s="591"/>
    </row>
    <row r="6181" spans="12:12">
      <c r="L6181" s="591"/>
    </row>
    <row r="6182" spans="12:12">
      <c r="L6182" s="591"/>
    </row>
    <row r="6183" spans="12:12">
      <c r="L6183" s="591"/>
    </row>
    <row r="6184" spans="12:12">
      <c r="L6184" s="591"/>
    </row>
    <row r="6185" spans="12:12">
      <c r="L6185" s="591"/>
    </row>
    <row r="6186" spans="12:12">
      <c r="L6186" s="591"/>
    </row>
    <row r="6187" spans="12:12">
      <c r="L6187" s="591"/>
    </row>
    <row r="6188" spans="12:12">
      <c r="L6188" s="591"/>
    </row>
    <row r="6189" spans="12:12">
      <c r="L6189" s="591"/>
    </row>
    <row r="6190" spans="12:12">
      <c r="L6190" s="591"/>
    </row>
    <row r="6191" spans="12:12">
      <c r="L6191" s="591"/>
    </row>
    <row r="6192" spans="12:12">
      <c r="L6192" s="591"/>
    </row>
    <row r="6193" spans="12:12">
      <c r="L6193" s="591"/>
    </row>
    <row r="6194" spans="12:12">
      <c r="L6194" s="591"/>
    </row>
    <row r="6195" spans="12:12">
      <c r="L6195" s="591"/>
    </row>
    <row r="6196" spans="12:12">
      <c r="L6196" s="591"/>
    </row>
    <row r="6197" spans="12:12">
      <c r="L6197" s="591"/>
    </row>
    <row r="6198" spans="12:12">
      <c r="L6198" s="591"/>
    </row>
    <row r="6199" spans="12:12">
      <c r="L6199" s="591"/>
    </row>
    <row r="6200" spans="12:12">
      <c r="L6200" s="591"/>
    </row>
    <row r="6201" spans="12:12">
      <c r="L6201" s="591"/>
    </row>
    <row r="6202" spans="12:12">
      <c r="L6202" s="591"/>
    </row>
    <row r="6203" spans="12:12">
      <c r="L6203" s="591"/>
    </row>
    <row r="6204" spans="12:12">
      <c r="L6204" s="591"/>
    </row>
    <row r="6205" spans="12:12">
      <c r="L6205" s="591"/>
    </row>
    <row r="6206" spans="12:12">
      <c r="L6206" s="591"/>
    </row>
    <row r="6207" spans="12:12">
      <c r="L6207" s="591"/>
    </row>
    <row r="6208" spans="12:12">
      <c r="L6208" s="591"/>
    </row>
    <row r="6209" spans="12:12">
      <c r="L6209" s="591"/>
    </row>
    <row r="6210" spans="12:12">
      <c r="L6210" s="591"/>
    </row>
    <row r="6211" spans="12:12">
      <c r="L6211" s="591"/>
    </row>
    <row r="6212" spans="12:12">
      <c r="L6212" s="591"/>
    </row>
    <row r="6213" spans="12:12">
      <c r="L6213" s="591"/>
    </row>
    <row r="6214" spans="12:12">
      <c r="L6214" s="591"/>
    </row>
    <row r="6215" spans="12:12">
      <c r="L6215" s="591"/>
    </row>
    <row r="6216" spans="12:12">
      <c r="L6216" s="591"/>
    </row>
    <row r="6217" spans="12:12">
      <c r="L6217" s="591"/>
    </row>
    <row r="6218" spans="12:12">
      <c r="L6218" s="591"/>
    </row>
    <row r="6219" spans="12:12">
      <c r="L6219" s="591"/>
    </row>
    <row r="6220" spans="12:12">
      <c r="L6220" s="591"/>
    </row>
    <row r="6221" spans="12:12">
      <c r="L6221" s="591"/>
    </row>
    <row r="6222" spans="12:12">
      <c r="L6222" s="591"/>
    </row>
    <row r="6223" spans="12:12">
      <c r="L6223" s="591"/>
    </row>
    <row r="6224" spans="12:12">
      <c r="L6224" s="591"/>
    </row>
    <row r="6225" spans="12:12">
      <c r="L6225" s="591"/>
    </row>
    <row r="6226" spans="12:12">
      <c r="L6226" s="591"/>
    </row>
    <row r="6227" spans="12:12">
      <c r="L6227" s="591"/>
    </row>
    <row r="6228" spans="12:12">
      <c r="L6228" s="591"/>
    </row>
    <row r="6229" spans="12:12">
      <c r="L6229" s="591"/>
    </row>
    <row r="6230" spans="12:12">
      <c r="L6230" s="591"/>
    </row>
    <row r="6231" spans="12:12">
      <c r="L6231" s="591"/>
    </row>
    <row r="6232" spans="12:12">
      <c r="L6232" s="591"/>
    </row>
    <row r="6233" spans="12:12">
      <c r="L6233" s="591"/>
    </row>
    <row r="6234" spans="12:12">
      <c r="L6234" s="591"/>
    </row>
    <row r="6235" spans="12:12">
      <c r="L6235" s="591"/>
    </row>
    <row r="6236" spans="12:12">
      <c r="L6236" s="591"/>
    </row>
    <row r="6237" spans="12:12">
      <c r="L6237" s="591"/>
    </row>
    <row r="6238" spans="12:12">
      <c r="L6238" s="591"/>
    </row>
    <row r="6239" spans="12:12">
      <c r="L6239" s="591"/>
    </row>
    <row r="6240" spans="12:12">
      <c r="L6240" s="591"/>
    </row>
    <row r="6241" spans="12:12">
      <c r="L6241" s="591"/>
    </row>
    <row r="6242" spans="12:12">
      <c r="L6242" s="591"/>
    </row>
    <row r="6243" spans="12:12">
      <c r="L6243" s="591"/>
    </row>
    <row r="6244" spans="12:12">
      <c r="L6244" s="591"/>
    </row>
    <row r="6245" spans="12:12">
      <c r="L6245" s="591"/>
    </row>
    <row r="6246" spans="12:12">
      <c r="L6246" s="591"/>
    </row>
    <row r="6247" spans="12:12">
      <c r="L6247" s="591"/>
    </row>
    <row r="6248" spans="12:12">
      <c r="L6248" s="591"/>
    </row>
    <row r="6249" spans="12:12">
      <c r="L6249" s="591"/>
    </row>
    <row r="6250" spans="12:12">
      <c r="L6250" s="591"/>
    </row>
    <row r="6251" spans="12:12">
      <c r="L6251" s="591"/>
    </row>
    <row r="6252" spans="12:12">
      <c r="L6252" s="591"/>
    </row>
    <row r="6253" spans="12:12">
      <c r="L6253" s="591"/>
    </row>
    <row r="6254" spans="12:12">
      <c r="L6254" s="591"/>
    </row>
    <row r="6255" spans="12:12">
      <c r="L6255" s="591"/>
    </row>
    <row r="6256" spans="12:12">
      <c r="L6256" s="591"/>
    </row>
    <row r="6257" spans="12:12">
      <c r="L6257" s="591"/>
    </row>
    <row r="6258" spans="12:12">
      <c r="L6258" s="591"/>
    </row>
    <row r="6259" spans="12:12">
      <c r="L6259" s="591"/>
    </row>
    <row r="6260" spans="12:12">
      <c r="L6260" s="591"/>
    </row>
    <row r="6261" spans="12:12">
      <c r="L6261" s="591"/>
    </row>
    <row r="6262" spans="12:12">
      <c r="L6262" s="591"/>
    </row>
    <row r="6263" spans="12:12">
      <c r="L6263" s="591"/>
    </row>
    <row r="6264" spans="12:12">
      <c r="L6264" s="591"/>
    </row>
    <row r="6265" spans="12:12">
      <c r="L6265" s="591"/>
    </row>
    <row r="6266" spans="12:12">
      <c r="L6266" s="591"/>
    </row>
    <row r="6267" spans="12:12">
      <c r="L6267" s="591"/>
    </row>
    <row r="6268" spans="12:12">
      <c r="L6268" s="591"/>
    </row>
    <row r="6269" spans="12:12">
      <c r="L6269" s="591"/>
    </row>
    <row r="6270" spans="12:12">
      <c r="L6270" s="591"/>
    </row>
    <row r="6271" spans="12:12">
      <c r="L6271" s="591"/>
    </row>
    <row r="6272" spans="12:12">
      <c r="L6272" s="591"/>
    </row>
    <row r="6273" spans="12:12">
      <c r="L6273" s="591"/>
    </row>
    <row r="6274" spans="12:12">
      <c r="L6274" s="591"/>
    </row>
    <row r="6275" spans="12:12">
      <c r="L6275" s="591"/>
    </row>
    <row r="6276" spans="12:12">
      <c r="L6276" s="591"/>
    </row>
    <row r="6277" spans="12:12">
      <c r="L6277" s="591"/>
    </row>
    <row r="6278" spans="12:12">
      <c r="L6278" s="591"/>
    </row>
    <row r="6279" spans="12:12">
      <c r="L6279" s="591"/>
    </row>
    <row r="6280" spans="12:12">
      <c r="L6280" s="591"/>
    </row>
    <row r="6281" spans="12:12">
      <c r="L6281" s="591"/>
    </row>
    <row r="6282" spans="12:12">
      <c r="L6282" s="591"/>
    </row>
    <row r="6283" spans="12:12">
      <c r="L6283" s="591"/>
    </row>
    <row r="6284" spans="12:12">
      <c r="L6284" s="591"/>
    </row>
    <row r="6285" spans="12:12">
      <c r="L6285" s="591"/>
    </row>
    <row r="6286" spans="12:12">
      <c r="L6286" s="591"/>
    </row>
    <row r="6287" spans="12:12">
      <c r="L6287" s="591"/>
    </row>
    <row r="6288" spans="12:12">
      <c r="L6288" s="591"/>
    </row>
    <row r="6289" spans="12:12">
      <c r="L6289" s="591"/>
    </row>
    <row r="6290" spans="12:12">
      <c r="L6290" s="591"/>
    </row>
    <row r="6291" spans="12:12">
      <c r="L6291" s="591"/>
    </row>
    <row r="6292" spans="12:12">
      <c r="L6292" s="591"/>
    </row>
    <row r="6293" spans="12:12">
      <c r="L6293" s="591"/>
    </row>
    <row r="6294" spans="12:12">
      <c r="L6294" s="591"/>
    </row>
    <row r="6295" spans="12:12">
      <c r="L6295" s="591"/>
    </row>
    <row r="6296" spans="12:12">
      <c r="L6296" s="591"/>
    </row>
    <row r="6297" spans="12:12">
      <c r="L6297" s="591"/>
    </row>
    <row r="6298" spans="12:12">
      <c r="L6298" s="591"/>
    </row>
    <row r="6299" spans="12:12">
      <c r="L6299" s="591"/>
    </row>
    <row r="6300" spans="12:12">
      <c r="L6300" s="591"/>
    </row>
    <row r="6301" spans="12:12">
      <c r="L6301" s="591"/>
    </row>
    <row r="6302" spans="12:12">
      <c r="L6302" s="591"/>
    </row>
    <row r="6303" spans="12:12">
      <c r="L6303" s="591"/>
    </row>
    <row r="6304" spans="12:12">
      <c r="L6304" s="591"/>
    </row>
    <row r="6305" spans="12:12">
      <c r="L6305" s="591"/>
    </row>
    <row r="6306" spans="12:12">
      <c r="L6306" s="591"/>
    </row>
    <row r="6307" spans="12:12">
      <c r="L6307" s="591"/>
    </row>
    <row r="6308" spans="12:12">
      <c r="L6308" s="591"/>
    </row>
    <row r="6309" spans="12:12">
      <c r="L6309" s="591"/>
    </row>
    <row r="6310" spans="12:12">
      <c r="L6310" s="591"/>
    </row>
    <row r="6311" spans="12:12">
      <c r="L6311" s="591"/>
    </row>
    <row r="6312" spans="12:12">
      <c r="L6312" s="591"/>
    </row>
    <row r="6313" spans="12:12">
      <c r="L6313" s="591"/>
    </row>
    <row r="6314" spans="12:12">
      <c r="L6314" s="591"/>
    </row>
    <row r="6315" spans="12:12">
      <c r="L6315" s="591"/>
    </row>
    <row r="6316" spans="12:12">
      <c r="L6316" s="591"/>
    </row>
    <row r="6317" spans="12:12">
      <c r="L6317" s="591"/>
    </row>
    <row r="6318" spans="12:12">
      <c r="L6318" s="591"/>
    </row>
    <row r="6319" spans="12:12">
      <c r="L6319" s="591"/>
    </row>
    <row r="6320" spans="12:12">
      <c r="L6320" s="591"/>
    </row>
    <row r="6321" spans="12:12">
      <c r="L6321" s="591"/>
    </row>
    <row r="6322" spans="12:12">
      <c r="L6322" s="591"/>
    </row>
    <row r="6323" spans="12:12">
      <c r="L6323" s="591"/>
    </row>
    <row r="6324" spans="12:12">
      <c r="L6324" s="591"/>
    </row>
    <row r="6325" spans="12:12">
      <c r="L6325" s="591"/>
    </row>
    <row r="6326" spans="12:12">
      <c r="L6326" s="591"/>
    </row>
    <row r="6327" spans="12:12">
      <c r="L6327" s="591"/>
    </row>
    <row r="6328" spans="12:12">
      <c r="L6328" s="591"/>
    </row>
    <row r="6329" spans="12:12">
      <c r="L6329" s="591"/>
    </row>
    <row r="6330" spans="12:12">
      <c r="L6330" s="591"/>
    </row>
    <row r="6331" spans="12:12">
      <c r="L6331" s="591"/>
    </row>
    <row r="6332" spans="12:12">
      <c r="L6332" s="591"/>
    </row>
    <row r="6333" spans="12:12">
      <c r="L6333" s="591"/>
    </row>
    <row r="6334" spans="12:12">
      <c r="L6334" s="591"/>
    </row>
    <row r="6335" spans="12:12">
      <c r="L6335" s="591"/>
    </row>
    <row r="6336" spans="12:12">
      <c r="L6336" s="591"/>
    </row>
    <row r="6337" spans="12:12">
      <c r="L6337" s="591"/>
    </row>
    <row r="6338" spans="12:12">
      <c r="L6338" s="591"/>
    </row>
    <row r="6339" spans="12:12">
      <c r="L6339" s="591"/>
    </row>
    <row r="6340" spans="12:12">
      <c r="L6340" s="591"/>
    </row>
    <row r="6341" spans="12:12">
      <c r="L6341" s="591"/>
    </row>
    <row r="6342" spans="12:12">
      <c r="L6342" s="591"/>
    </row>
    <row r="6343" spans="12:12">
      <c r="L6343" s="591"/>
    </row>
    <row r="6344" spans="12:12">
      <c r="L6344" s="591"/>
    </row>
    <row r="6345" spans="12:12">
      <c r="L6345" s="591"/>
    </row>
    <row r="6346" spans="12:12">
      <c r="L6346" s="591"/>
    </row>
    <row r="6347" spans="12:12">
      <c r="L6347" s="591"/>
    </row>
    <row r="6348" spans="12:12">
      <c r="L6348" s="591"/>
    </row>
    <row r="6349" spans="12:12">
      <c r="L6349" s="591"/>
    </row>
    <row r="6350" spans="12:12">
      <c r="L6350" s="591"/>
    </row>
    <row r="6351" spans="12:12">
      <c r="L6351" s="591"/>
    </row>
    <row r="6352" spans="12:12">
      <c r="L6352" s="591"/>
    </row>
    <row r="6353" spans="12:12">
      <c r="L6353" s="591"/>
    </row>
    <row r="6354" spans="12:12">
      <c r="L6354" s="591"/>
    </row>
    <row r="6355" spans="12:12">
      <c r="L6355" s="591"/>
    </row>
    <row r="6356" spans="12:12">
      <c r="L6356" s="591"/>
    </row>
    <row r="6357" spans="12:12">
      <c r="L6357" s="591"/>
    </row>
    <row r="6358" spans="12:12">
      <c r="L6358" s="591"/>
    </row>
    <row r="6359" spans="12:12">
      <c r="L6359" s="591"/>
    </row>
    <row r="6360" spans="12:12">
      <c r="L6360" s="591"/>
    </row>
    <row r="6361" spans="12:12">
      <c r="L6361" s="591"/>
    </row>
    <row r="6362" spans="12:12">
      <c r="L6362" s="591"/>
    </row>
    <row r="6363" spans="12:12">
      <c r="L6363" s="591"/>
    </row>
    <row r="6364" spans="12:12">
      <c r="L6364" s="591"/>
    </row>
    <row r="6365" spans="12:12">
      <c r="L6365" s="591"/>
    </row>
    <row r="6366" spans="12:12">
      <c r="L6366" s="591"/>
    </row>
    <row r="6367" spans="12:12">
      <c r="L6367" s="591"/>
    </row>
    <row r="6368" spans="12:12">
      <c r="L6368" s="591"/>
    </row>
    <row r="6369" spans="12:12">
      <c r="L6369" s="591"/>
    </row>
    <row r="6370" spans="12:12">
      <c r="L6370" s="591"/>
    </row>
    <row r="6371" spans="12:12">
      <c r="L6371" s="591"/>
    </row>
    <row r="6372" spans="12:12">
      <c r="L6372" s="591"/>
    </row>
    <row r="6373" spans="12:12">
      <c r="L6373" s="591"/>
    </row>
    <row r="6374" spans="12:12">
      <c r="L6374" s="591"/>
    </row>
    <row r="6375" spans="12:12">
      <c r="L6375" s="591"/>
    </row>
    <row r="6376" spans="12:12">
      <c r="L6376" s="591"/>
    </row>
    <row r="6377" spans="12:12">
      <c r="L6377" s="591"/>
    </row>
    <row r="6378" spans="12:12">
      <c r="L6378" s="591"/>
    </row>
    <row r="6379" spans="12:12">
      <c r="L6379" s="591"/>
    </row>
    <row r="6380" spans="12:12">
      <c r="L6380" s="591"/>
    </row>
    <row r="6381" spans="12:12">
      <c r="L6381" s="591"/>
    </row>
    <row r="6382" spans="12:12">
      <c r="L6382" s="591"/>
    </row>
    <row r="6383" spans="12:12">
      <c r="L6383" s="591"/>
    </row>
    <row r="6384" spans="12:12">
      <c r="L6384" s="591"/>
    </row>
    <row r="6385" spans="12:12">
      <c r="L6385" s="591"/>
    </row>
    <row r="6386" spans="12:12">
      <c r="L6386" s="591"/>
    </row>
    <row r="6387" spans="12:12">
      <c r="L6387" s="591"/>
    </row>
    <row r="6388" spans="12:12">
      <c r="L6388" s="591"/>
    </row>
    <row r="6389" spans="12:12">
      <c r="L6389" s="591"/>
    </row>
    <row r="6390" spans="12:12">
      <c r="L6390" s="591"/>
    </row>
    <row r="6391" spans="12:12">
      <c r="L6391" s="591"/>
    </row>
    <row r="6392" spans="12:12">
      <c r="L6392" s="591"/>
    </row>
    <row r="6393" spans="12:12">
      <c r="L6393" s="591"/>
    </row>
    <row r="6394" spans="12:12">
      <c r="L6394" s="591"/>
    </row>
    <row r="6395" spans="12:12">
      <c r="L6395" s="591"/>
    </row>
    <row r="6396" spans="12:12">
      <c r="L6396" s="591"/>
    </row>
    <row r="6397" spans="12:12">
      <c r="L6397" s="591"/>
    </row>
    <row r="6398" spans="12:12">
      <c r="L6398" s="591"/>
    </row>
    <row r="6399" spans="12:12">
      <c r="L6399" s="591"/>
    </row>
    <row r="6400" spans="12:12">
      <c r="L6400" s="591"/>
    </row>
    <row r="6401" spans="12:12">
      <c r="L6401" s="591"/>
    </row>
    <row r="6402" spans="12:12">
      <c r="L6402" s="591"/>
    </row>
    <row r="6403" spans="12:12">
      <c r="L6403" s="591"/>
    </row>
    <row r="6404" spans="12:12">
      <c r="L6404" s="591"/>
    </row>
    <row r="6405" spans="12:12">
      <c r="L6405" s="591"/>
    </row>
    <row r="6406" spans="12:12">
      <c r="L6406" s="591"/>
    </row>
    <row r="6407" spans="12:12">
      <c r="L6407" s="591"/>
    </row>
    <row r="6408" spans="12:12">
      <c r="L6408" s="591"/>
    </row>
    <row r="6409" spans="12:12">
      <c r="L6409" s="591"/>
    </row>
    <row r="6410" spans="12:12">
      <c r="L6410" s="591"/>
    </row>
    <row r="6411" spans="12:12">
      <c r="L6411" s="591"/>
    </row>
    <row r="6412" spans="12:12">
      <c r="L6412" s="591"/>
    </row>
    <row r="6413" spans="12:12">
      <c r="L6413" s="591"/>
    </row>
    <row r="6414" spans="12:12">
      <c r="L6414" s="591"/>
    </row>
    <row r="6415" spans="12:12">
      <c r="L6415" s="591"/>
    </row>
    <row r="6416" spans="12:12">
      <c r="L6416" s="591"/>
    </row>
    <row r="6417" spans="12:12">
      <c r="L6417" s="591"/>
    </row>
    <row r="6418" spans="12:12">
      <c r="L6418" s="591"/>
    </row>
    <row r="6419" spans="12:12">
      <c r="L6419" s="591"/>
    </row>
    <row r="6420" spans="12:12">
      <c r="L6420" s="591"/>
    </row>
    <row r="6421" spans="12:12">
      <c r="L6421" s="591"/>
    </row>
    <row r="6422" spans="12:12">
      <c r="L6422" s="591"/>
    </row>
    <row r="6423" spans="12:12">
      <c r="L6423" s="591"/>
    </row>
    <row r="6424" spans="12:12">
      <c r="L6424" s="591"/>
    </row>
    <row r="6425" spans="12:12">
      <c r="L6425" s="591"/>
    </row>
    <row r="6426" spans="12:12">
      <c r="L6426" s="591"/>
    </row>
    <row r="6427" spans="12:12">
      <c r="L6427" s="591"/>
    </row>
    <row r="6428" spans="12:12">
      <c r="L6428" s="591"/>
    </row>
    <row r="6429" spans="12:12">
      <c r="L6429" s="591"/>
    </row>
    <row r="6430" spans="12:12">
      <c r="L6430" s="591"/>
    </row>
    <row r="6431" spans="12:12">
      <c r="L6431" s="591"/>
    </row>
    <row r="6432" spans="12:12">
      <c r="L6432" s="591"/>
    </row>
    <row r="6433" spans="12:12">
      <c r="L6433" s="591"/>
    </row>
    <row r="6434" spans="12:12">
      <c r="L6434" s="591"/>
    </row>
    <row r="6435" spans="12:12">
      <c r="L6435" s="591"/>
    </row>
    <row r="6436" spans="12:12">
      <c r="L6436" s="591"/>
    </row>
    <row r="6437" spans="12:12">
      <c r="L6437" s="591"/>
    </row>
    <row r="6438" spans="12:12">
      <c r="L6438" s="591"/>
    </row>
    <row r="6439" spans="12:12">
      <c r="L6439" s="591"/>
    </row>
    <row r="6440" spans="12:12">
      <c r="L6440" s="591"/>
    </row>
    <row r="6441" spans="12:12">
      <c r="L6441" s="591"/>
    </row>
    <row r="6442" spans="12:12">
      <c r="L6442" s="591"/>
    </row>
    <row r="6443" spans="12:12">
      <c r="L6443" s="591"/>
    </row>
    <row r="6444" spans="12:12">
      <c r="L6444" s="591"/>
    </row>
    <row r="6445" spans="12:12">
      <c r="L6445" s="591"/>
    </row>
    <row r="6446" spans="12:12">
      <c r="L6446" s="591"/>
    </row>
    <row r="6447" spans="12:12">
      <c r="L6447" s="591"/>
    </row>
    <row r="6448" spans="12:12">
      <c r="L6448" s="591"/>
    </row>
    <row r="6449" spans="12:12">
      <c r="L6449" s="591"/>
    </row>
    <row r="6450" spans="12:12">
      <c r="L6450" s="591"/>
    </row>
    <row r="6451" spans="12:12">
      <c r="L6451" s="591"/>
    </row>
    <row r="6452" spans="12:12">
      <c r="L6452" s="591"/>
    </row>
    <row r="6453" spans="12:12">
      <c r="L6453" s="591"/>
    </row>
    <row r="6454" spans="12:12">
      <c r="L6454" s="591"/>
    </row>
    <row r="6455" spans="12:12">
      <c r="L6455" s="591"/>
    </row>
    <row r="6456" spans="12:12">
      <c r="L6456" s="591"/>
    </row>
    <row r="6457" spans="12:12">
      <c r="L6457" s="591"/>
    </row>
    <row r="6458" spans="12:12">
      <c r="L6458" s="591"/>
    </row>
    <row r="6459" spans="12:12">
      <c r="L6459" s="591"/>
    </row>
    <row r="6460" spans="12:12">
      <c r="L6460" s="591"/>
    </row>
    <row r="6461" spans="12:12">
      <c r="L6461" s="591"/>
    </row>
    <row r="6462" spans="12:12">
      <c r="L6462" s="591"/>
    </row>
    <row r="6463" spans="12:12">
      <c r="L6463" s="591"/>
    </row>
    <row r="6464" spans="12:12">
      <c r="L6464" s="591"/>
    </row>
    <row r="6465" spans="12:12">
      <c r="L6465" s="591"/>
    </row>
    <row r="6466" spans="12:12">
      <c r="L6466" s="591"/>
    </row>
    <row r="6467" spans="12:12">
      <c r="L6467" s="591"/>
    </row>
    <row r="6468" spans="12:12">
      <c r="L6468" s="591"/>
    </row>
    <row r="6469" spans="12:12">
      <c r="L6469" s="591"/>
    </row>
    <row r="6470" spans="12:12">
      <c r="L6470" s="591"/>
    </row>
    <row r="6471" spans="12:12">
      <c r="L6471" s="591"/>
    </row>
    <row r="6472" spans="12:12">
      <c r="L6472" s="591"/>
    </row>
    <row r="6473" spans="12:12">
      <c r="L6473" s="591"/>
    </row>
    <row r="6474" spans="12:12">
      <c r="L6474" s="591"/>
    </row>
    <row r="6475" spans="12:12">
      <c r="L6475" s="591"/>
    </row>
    <row r="6476" spans="12:12">
      <c r="L6476" s="591"/>
    </row>
    <row r="6477" spans="12:12">
      <c r="L6477" s="591"/>
    </row>
    <row r="6478" spans="12:12">
      <c r="L6478" s="591"/>
    </row>
    <row r="6479" spans="12:12">
      <c r="L6479" s="591"/>
    </row>
    <row r="6480" spans="12:12">
      <c r="L6480" s="591"/>
    </row>
    <row r="6481" spans="12:12">
      <c r="L6481" s="591"/>
    </row>
    <row r="6482" spans="12:12">
      <c r="L6482" s="591"/>
    </row>
    <row r="6483" spans="12:12">
      <c r="L6483" s="591"/>
    </row>
    <row r="6484" spans="12:12">
      <c r="L6484" s="591"/>
    </row>
    <row r="6485" spans="12:12">
      <c r="L6485" s="591"/>
    </row>
    <row r="6486" spans="12:12">
      <c r="L6486" s="591"/>
    </row>
    <row r="6487" spans="12:12">
      <c r="L6487" s="591"/>
    </row>
    <row r="6488" spans="12:12">
      <c r="L6488" s="591"/>
    </row>
    <row r="6489" spans="12:12">
      <c r="L6489" s="591"/>
    </row>
    <row r="6490" spans="12:12">
      <c r="L6490" s="591"/>
    </row>
    <row r="6491" spans="12:12">
      <c r="L6491" s="591"/>
    </row>
    <row r="6492" spans="12:12">
      <c r="L6492" s="591"/>
    </row>
    <row r="6493" spans="12:12">
      <c r="L6493" s="591"/>
    </row>
    <row r="6494" spans="12:12">
      <c r="L6494" s="591"/>
    </row>
    <row r="6495" spans="12:12">
      <c r="L6495" s="591"/>
    </row>
    <row r="6496" spans="12:12">
      <c r="L6496" s="591"/>
    </row>
    <row r="6497" spans="12:12">
      <c r="L6497" s="591"/>
    </row>
    <row r="6498" spans="12:12">
      <c r="L6498" s="591"/>
    </row>
    <row r="6499" spans="12:12">
      <c r="L6499" s="591"/>
    </row>
    <row r="6500" spans="12:12">
      <c r="L6500" s="591"/>
    </row>
    <row r="6501" spans="12:12">
      <c r="L6501" s="591"/>
    </row>
    <row r="6502" spans="12:12">
      <c r="L6502" s="591"/>
    </row>
    <row r="6503" spans="12:12">
      <c r="L6503" s="591"/>
    </row>
    <row r="6504" spans="12:12">
      <c r="L6504" s="591"/>
    </row>
    <row r="6505" spans="12:12">
      <c r="L6505" s="591"/>
    </row>
    <row r="6506" spans="12:12">
      <c r="L6506" s="591"/>
    </row>
    <row r="6507" spans="12:12">
      <c r="L6507" s="591"/>
    </row>
    <row r="6508" spans="12:12">
      <c r="L6508" s="591"/>
    </row>
    <row r="6509" spans="12:12">
      <c r="L6509" s="591"/>
    </row>
    <row r="6510" spans="12:12">
      <c r="L6510" s="591"/>
    </row>
    <row r="6511" spans="12:12">
      <c r="L6511" s="591"/>
    </row>
    <row r="6512" spans="12:12">
      <c r="L6512" s="591"/>
    </row>
    <row r="6513" spans="12:12">
      <c r="L6513" s="591"/>
    </row>
    <row r="6514" spans="12:12">
      <c r="L6514" s="591"/>
    </row>
    <row r="6515" spans="12:12">
      <c r="L6515" s="591"/>
    </row>
    <row r="6516" spans="12:12">
      <c r="L6516" s="591"/>
    </row>
    <row r="6517" spans="12:12">
      <c r="L6517" s="591"/>
    </row>
    <row r="6518" spans="12:12">
      <c r="L6518" s="591"/>
    </row>
    <row r="6519" spans="12:12">
      <c r="L6519" s="591"/>
    </row>
    <row r="6520" spans="12:12">
      <c r="L6520" s="591"/>
    </row>
    <row r="6521" spans="12:12">
      <c r="L6521" s="591"/>
    </row>
    <row r="6522" spans="12:12">
      <c r="L6522" s="591"/>
    </row>
    <row r="6523" spans="12:12">
      <c r="L6523" s="591"/>
    </row>
    <row r="6524" spans="12:12">
      <c r="L6524" s="591"/>
    </row>
    <row r="6525" spans="12:12">
      <c r="L6525" s="591"/>
    </row>
    <row r="6526" spans="12:12">
      <c r="L6526" s="591"/>
    </row>
    <row r="6527" spans="12:12">
      <c r="L6527" s="591"/>
    </row>
    <row r="6528" spans="12:12">
      <c r="L6528" s="591"/>
    </row>
    <row r="6529" spans="12:12">
      <c r="L6529" s="591"/>
    </row>
    <row r="6530" spans="12:12">
      <c r="L6530" s="591"/>
    </row>
    <row r="6531" spans="12:12">
      <c r="L6531" s="591"/>
    </row>
    <row r="6532" spans="12:12">
      <c r="L6532" s="591"/>
    </row>
    <row r="6533" spans="12:12">
      <c r="L6533" s="591"/>
    </row>
    <row r="6534" spans="12:12">
      <c r="L6534" s="591"/>
    </row>
    <row r="6535" spans="12:12">
      <c r="L6535" s="591"/>
    </row>
    <row r="6536" spans="12:12">
      <c r="L6536" s="591"/>
    </row>
    <row r="6537" spans="12:12">
      <c r="L6537" s="591"/>
    </row>
    <row r="6538" spans="12:12">
      <c r="L6538" s="591"/>
    </row>
    <row r="6539" spans="12:12">
      <c r="L6539" s="591"/>
    </row>
    <row r="6540" spans="12:12">
      <c r="L6540" s="591"/>
    </row>
    <row r="6541" spans="12:12">
      <c r="L6541" s="591"/>
    </row>
    <row r="6542" spans="12:12">
      <c r="L6542" s="591"/>
    </row>
    <row r="6543" spans="12:12">
      <c r="L6543" s="591"/>
    </row>
    <row r="6544" spans="12:12">
      <c r="L6544" s="591"/>
    </row>
    <row r="6545" spans="12:12">
      <c r="L6545" s="591"/>
    </row>
    <row r="6546" spans="12:12">
      <c r="L6546" s="591"/>
    </row>
    <row r="6547" spans="12:12">
      <c r="L6547" s="591"/>
    </row>
    <row r="6548" spans="12:12">
      <c r="L6548" s="591"/>
    </row>
    <row r="6549" spans="12:12">
      <c r="L6549" s="591"/>
    </row>
    <row r="6550" spans="12:12">
      <c r="L6550" s="591"/>
    </row>
    <row r="6551" spans="12:12">
      <c r="L6551" s="591"/>
    </row>
    <row r="6552" spans="12:12">
      <c r="L6552" s="591"/>
    </row>
    <row r="6553" spans="12:12">
      <c r="L6553" s="591"/>
    </row>
    <row r="6554" spans="12:12">
      <c r="L6554" s="591"/>
    </row>
    <row r="6555" spans="12:12">
      <c r="L6555" s="591"/>
    </row>
    <row r="6556" spans="12:12">
      <c r="L6556" s="591"/>
    </row>
    <row r="6557" spans="12:12">
      <c r="L6557" s="591"/>
    </row>
    <row r="6558" spans="12:12">
      <c r="L6558" s="591"/>
    </row>
    <row r="6559" spans="12:12">
      <c r="L6559" s="591"/>
    </row>
    <row r="6560" spans="12:12">
      <c r="L6560" s="591"/>
    </row>
    <row r="6561" spans="12:12">
      <c r="L6561" s="591"/>
    </row>
    <row r="6562" spans="12:12">
      <c r="L6562" s="591"/>
    </row>
    <row r="6563" spans="12:12">
      <c r="L6563" s="591"/>
    </row>
    <row r="6564" spans="12:12">
      <c r="L6564" s="591"/>
    </row>
    <row r="6565" spans="12:12">
      <c r="L6565" s="591"/>
    </row>
    <row r="6566" spans="12:12">
      <c r="L6566" s="591"/>
    </row>
    <row r="6567" spans="12:12">
      <c r="L6567" s="591"/>
    </row>
    <row r="6568" spans="12:12">
      <c r="L6568" s="591"/>
    </row>
    <row r="6569" spans="12:12">
      <c r="L6569" s="591"/>
    </row>
    <row r="6570" spans="12:12">
      <c r="L6570" s="591"/>
    </row>
    <row r="6571" spans="12:12">
      <c r="L6571" s="591"/>
    </row>
    <row r="6572" spans="12:12">
      <c r="L6572" s="591"/>
    </row>
    <row r="6573" spans="12:12">
      <c r="L6573" s="591"/>
    </row>
    <row r="6574" spans="12:12">
      <c r="L6574" s="591"/>
    </row>
    <row r="6575" spans="12:12">
      <c r="L6575" s="591"/>
    </row>
    <row r="6576" spans="12:12">
      <c r="L6576" s="591"/>
    </row>
    <row r="6577" spans="12:12">
      <c r="L6577" s="591"/>
    </row>
    <row r="6578" spans="12:12">
      <c r="L6578" s="591"/>
    </row>
    <row r="6579" spans="12:12">
      <c r="L6579" s="591"/>
    </row>
    <row r="6580" spans="12:12">
      <c r="L6580" s="591"/>
    </row>
    <row r="6581" spans="12:12">
      <c r="L6581" s="591"/>
    </row>
    <row r="6582" spans="12:12">
      <c r="L6582" s="591"/>
    </row>
    <row r="6583" spans="12:12">
      <c r="L6583" s="591"/>
    </row>
    <row r="6584" spans="12:12">
      <c r="L6584" s="591"/>
    </row>
    <row r="6585" spans="12:12">
      <c r="L6585" s="591"/>
    </row>
    <row r="6586" spans="12:12">
      <c r="L6586" s="591"/>
    </row>
    <row r="6587" spans="12:12">
      <c r="L6587" s="591"/>
    </row>
    <row r="6588" spans="12:12">
      <c r="L6588" s="591"/>
    </row>
    <row r="6589" spans="12:12">
      <c r="L6589" s="591"/>
    </row>
    <row r="6590" spans="12:12">
      <c r="L6590" s="591"/>
    </row>
    <row r="6591" spans="12:12">
      <c r="L6591" s="591"/>
    </row>
    <row r="6592" spans="12:12">
      <c r="L6592" s="591"/>
    </row>
    <row r="6593" spans="12:12">
      <c r="L6593" s="591"/>
    </row>
    <row r="6594" spans="12:12">
      <c r="L6594" s="591"/>
    </row>
    <row r="6595" spans="12:12">
      <c r="L6595" s="591"/>
    </row>
    <row r="6596" spans="12:12">
      <c r="L6596" s="591"/>
    </row>
    <row r="6597" spans="12:12">
      <c r="L6597" s="591"/>
    </row>
    <row r="6598" spans="12:12">
      <c r="L6598" s="591"/>
    </row>
    <row r="6599" spans="12:12">
      <c r="L6599" s="591"/>
    </row>
    <row r="6600" spans="12:12">
      <c r="L6600" s="591"/>
    </row>
    <row r="6601" spans="12:12">
      <c r="L6601" s="591"/>
    </row>
    <row r="6602" spans="12:12">
      <c r="L6602" s="591"/>
    </row>
    <row r="6603" spans="12:12">
      <c r="L6603" s="591"/>
    </row>
    <row r="6604" spans="12:12">
      <c r="L6604" s="591"/>
    </row>
    <row r="6605" spans="12:12">
      <c r="L6605" s="591"/>
    </row>
    <row r="6606" spans="12:12">
      <c r="L6606" s="591"/>
    </row>
    <row r="6607" spans="12:12">
      <c r="L6607" s="591"/>
    </row>
    <row r="6608" spans="12:12">
      <c r="L6608" s="591"/>
    </row>
    <row r="6609" spans="12:12">
      <c r="L6609" s="591"/>
    </row>
    <row r="6610" spans="12:12">
      <c r="L6610" s="591"/>
    </row>
    <row r="6611" spans="12:12">
      <c r="L6611" s="591"/>
    </row>
    <row r="6612" spans="12:12">
      <c r="L6612" s="591"/>
    </row>
    <row r="6613" spans="12:12">
      <c r="L6613" s="591"/>
    </row>
    <row r="6614" spans="12:12">
      <c r="L6614" s="591"/>
    </row>
    <row r="6615" spans="12:12">
      <c r="L6615" s="591"/>
    </row>
    <row r="6616" spans="12:12">
      <c r="L6616" s="591"/>
    </row>
    <row r="6617" spans="12:12">
      <c r="L6617" s="591"/>
    </row>
    <row r="6618" spans="12:12">
      <c r="L6618" s="591"/>
    </row>
    <row r="6619" spans="12:12">
      <c r="L6619" s="591"/>
    </row>
    <row r="6620" spans="12:12">
      <c r="L6620" s="591"/>
    </row>
    <row r="6621" spans="12:12">
      <c r="L6621" s="591"/>
    </row>
    <row r="6622" spans="12:12">
      <c r="L6622" s="591"/>
    </row>
    <row r="6623" spans="12:12">
      <c r="L6623" s="591"/>
    </row>
    <row r="6624" spans="12:12">
      <c r="L6624" s="591"/>
    </row>
    <row r="6625" spans="12:12">
      <c r="L6625" s="591"/>
    </row>
    <row r="6626" spans="12:12">
      <c r="L6626" s="591"/>
    </row>
    <row r="6627" spans="12:12">
      <c r="L6627" s="591"/>
    </row>
    <row r="6628" spans="12:12">
      <c r="L6628" s="591"/>
    </row>
    <row r="6629" spans="12:12">
      <c r="L6629" s="591"/>
    </row>
    <row r="6630" spans="12:12">
      <c r="L6630" s="591"/>
    </row>
    <row r="6631" spans="12:12">
      <c r="L6631" s="591"/>
    </row>
    <row r="6632" spans="12:12">
      <c r="L6632" s="591"/>
    </row>
    <row r="6633" spans="12:12">
      <c r="L6633" s="591"/>
    </row>
    <row r="6634" spans="12:12">
      <c r="L6634" s="591"/>
    </row>
    <row r="6635" spans="12:12">
      <c r="L6635" s="591"/>
    </row>
    <row r="6636" spans="12:12">
      <c r="L6636" s="591"/>
    </row>
    <row r="6637" spans="12:12">
      <c r="L6637" s="591"/>
    </row>
    <row r="6638" spans="12:12">
      <c r="L6638" s="591"/>
    </row>
    <row r="6639" spans="12:12">
      <c r="L6639" s="591"/>
    </row>
    <row r="6640" spans="12:12">
      <c r="L6640" s="591"/>
    </row>
    <row r="6641" spans="12:12">
      <c r="L6641" s="591"/>
    </row>
    <row r="6642" spans="12:12">
      <c r="L6642" s="591"/>
    </row>
    <row r="6643" spans="12:12">
      <c r="L6643" s="591"/>
    </row>
    <row r="6644" spans="12:12">
      <c r="L6644" s="591"/>
    </row>
    <row r="6645" spans="12:12">
      <c r="L6645" s="591"/>
    </row>
    <row r="6646" spans="12:12">
      <c r="L6646" s="591"/>
    </row>
    <row r="6647" spans="12:12">
      <c r="L6647" s="591"/>
    </row>
    <row r="6648" spans="12:12">
      <c r="L6648" s="591"/>
    </row>
    <row r="6649" spans="12:12">
      <c r="L6649" s="591"/>
    </row>
    <row r="6650" spans="12:12">
      <c r="L6650" s="591"/>
    </row>
    <row r="6651" spans="12:12">
      <c r="L6651" s="591"/>
    </row>
    <row r="6652" spans="12:12">
      <c r="L6652" s="591"/>
    </row>
    <row r="6653" spans="12:12">
      <c r="L6653" s="591"/>
    </row>
    <row r="6654" spans="12:12">
      <c r="L6654" s="591"/>
    </row>
    <row r="6655" spans="12:12">
      <c r="L6655" s="591"/>
    </row>
    <row r="6656" spans="12:12">
      <c r="L6656" s="591"/>
    </row>
    <row r="6657" spans="12:12">
      <c r="L6657" s="591"/>
    </row>
    <row r="6658" spans="12:12">
      <c r="L6658" s="591"/>
    </row>
    <row r="6659" spans="12:12">
      <c r="L6659" s="591"/>
    </row>
    <row r="6660" spans="12:12">
      <c r="L6660" s="591"/>
    </row>
    <row r="6661" spans="12:12">
      <c r="L6661" s="591"/>
    </row>
    <row r="6662" spans="12:12">
      <c r="L6662" s="591"/>
    </row>
    <row r="6663" spans="12:12">
      <c r="L6663" s="591"/>
    </row>
    <row r="6664" spans="12:12">
      <c r="L6664" s="591"/>
    </row>
    <row r="6665" spans="12:12">
      <c r="L6665" s="591"/>
    </row>
    <row r="6666" spans="12:12">
      <c r="L6666" s="591"/>
    </row>
    <row r="6667" spans="12:12">
      <c r="L6667" s="591"/>
    </row>
    <row r="6668" spans="12:12">
      <c r="L6668" s="591"/>
    </row>
    <row r="6669" spans="12:12">
      <c r="L6669" s="591"/>
    </row>
    <row r="6670" spans="12:12">
      <c r="L6670" s="591"/>
    </row>
    <row r="6671" spans="12:12">
      <c r="L6671" s="591"/>
    </row>
    <row r="6672" spans="12:12">
      <c r="L6672" s="591"/>
    </row>
    <row r="6673" spans="12:12">
      <c r="L6673" s="591"/>
    </row>
    <row r="6674" spans="12:12">
      <c r="L6674" s="591"/>
    </row>
    <row r="6675" spans="12:12">
      <c r="L6675" s="591"/>
    </row>
    <row r="6676" spans="12:12">
      <c r="L6676" s="591"/>
    </row>
    <row r="6677" spans="12:12">
      <c r="L6677" s="591"/>
    </row>
    <row r="6678" spans="12:12">
      <c r="L6678" s="591"/>
    </row>
    <row r="6679" spans="12:12">
      <c r="L6679" s="591"/>
    </row>
    <row r="6680" spans="12:12">
      <c r="L6680" s="591"/>
    </row>
    <row r="6681" spans="12:12">
      <c r="L6681" s="591"/>
    </row>
    <row r="6682" spans="12:12">
      <c r="L6682" s="591"/>
    </row>
    <row r="6683" spans="12:12">
      <c r="L6683" s="591"/>
    </row>
    <row r="6684" spans="12:12">
      <c r="L6684" s="591"/>
    </row>
    <row r="6685" spans="12:12">
      <c r="L6685" s="591"/>
    </row>
    <row r="6686" spans="12:12">
      <c r="L6686" s="591"/>
    </row>
    <row r="6687" spans="12:12">
      <c r="L6687" s="591"/>
    </row>
    <row r="6688" spans="12:12">
      <c r="L6688" s="591"/>
    </row>
    <row r="6689" spans="12:12">
      <c r="L6689" s="591"/>
    </row>
    <row r="6690" spans="12:12">
      <c r="L6690" s="591"/>
    </row>
    <row r="6691" spans="12:12">
      <c r="L6691" s="591"/>
    </row>
    <row r="6692" spans="12:12">
      <c r="L6692" s="591"/>
    </row>
    <row r="6693" spans="12:12">
      <c r="L6693" s="591"/>
    </row>
    <row r="6694" spans="12:12">
      <c r="L6694" s="591"/>
    </row>
    <row r="6695" spans="12:12">
      <c r="L6695" s="591"/>
    </row>
    <row r="6696" spans="12:12">
      <c r="L6696" s="591"/>
    </row>
    <row r="6697" spans="12:12">
      <c r="L6697" s="591"/>
    </row>
    <row r="6698" spans="12:12">
      <c r="L6698" s="591"/>
    </row>
    <row r="6699" spans="12:12">
      <c r="L6699" s="591"/>
    </row>
    <row r="6700" spans="12:12">
      <c r="L6700" s="591"/>
    </row>
    <row r="6701" spans="12:12">
      <c r="L6701" s="591"/>
    </row>
    <row r="6702" spans="12:12">
      <c r="L6702" s="591"/>
    </row>
    <row r="6703" spans="12:12">
      <c r="L6703" s="591"/>
    </row>
    <row r="6704" spans="12:12">
      <c r="L6704" s="591"/>
    </row>
    <row r="6705" spans="12:12">
      <c r="L6705" s="591"/>
    </row>
    <row r="6706" spans="12:12">
      <c r="L6706" s="591"/>
    </row>
    <row r="6707" spans="12:12">
      <c r="L6707" s="591"/>
    </row>
    <row r="6708" spans="12:12">
      <c r="L6708" s="591"/>
    </row>
    <row r="6709" spans="12:12">
      <c r="L6709" s="591"/>
    </row>
    <row r="6710" spans="12:12">
      <c r="L6710" s="591"/>
    </row>
    <row r="6711" spans="12:12">
      <c r="L6711" s="591"/>
    </row>
    <row r="6712" spans="12:12">
      <c r="L6712" s="591"/>
    </row>
    <row r="6713" spans="12:12">
      <c r="L6713" s="591"/>
    </row>
    <row r="6714" spans="12:12">
      <c r="L6714" s="591"/>
    </row>
    <row r="6715" spans="12:12">
      <c r="L6715" s="591"/>
    </row>
    <row r="6716" spans="12:12">
      <c r="L6716" s="591"/>
    </row>
    <row r="6717" spans="12:12">
      <c r="L6717" s="591"/>
    </row>
    <row r="6718" spans="12:12">
      <c r="L6718" s="591"/>
    </row>
    <row r="6719" spans="12:12">
      <c r="L6719" s="591"/>
    </row>
    <row r="6720" spans="12:12">
      <c r="L6720" s="591"/>
    </row>
    <row r="6721" spans="12:12">
      <c r="L6721" s="591"/>
    </row>
    <row r="6722" spans="12:12">
      <c r="L6722" s="591"/>
    </row>
    <row r="6723" spans="12:12">
      <c r="L6723" s="591"/>
    </row>
    <row r="6724" spans="12:12">
      <c r="L6724" s="591"/>
    </row>
    <row r="6725" spans="12:12">
      <c r="L6725" s="591"/>
    </row>
    <row r="6726" spans="12:12">
      <c r="L6726" s="591"/>
    </row>
    <row r="6727" spans="12:12">
      <c r="L6727" s="591"/>
    </row>
    <row r="6728" spans="12:12">
      <c r="L6728" s="591"/>
    </row>
    <row r="6729" spans="12:12">
      <c r="L6729" s="591"/>
    </row>
    <row r="6730" spans="12:12">
      <c r="L6730" s="591"/>
    </row>
    <row r="6731" spans="12:12">
      <c r="L6731" s="591"/>
    </row>
    <row r="6732" spans="12:12">
      <c r="L6732" s="591"/>
    </row>
    <row r="6733" spans="12:12">
      <c r="L6733" s="591"/>
    </row>
    <row r="6734" spans="12:12">
      <c r="L6734" s="591"/>
    </row>
    <row r="6735" spans="12:12">
      <c r="L6735" s="591"/>
    </row>
    <row r="6736" spans="12:12">
      <c r="L6736" s="591"/>
    </row>
    <row r="6737" spans="12:12">
      <c r="L6737" s="591"/>
    </row>
    <row r="6738" spans="12:12">
      <c r="L6738" s="591"/>
    </row>
    <row r="6739" spans="12:12">
      <c r="L6739" s="591"/>
    </row>
    <row r="6740" spans="12:12">
      <c r="L6740" s="591"/>
    </row>
    <row r="6741" spans="12:12">
      <c r="L6741" s="591"/>
    </row>
    <row r="6742" spans="12:12">
      <c r="L6742" s="591"/>
    </row>
    <row r="6743" spans="12:12">
      <c r="L6743" s="591"/>
    </row>
    <row r="6744" spans="12:12">
      <c r="L6744" s="591"/>
    </row>
    <row r="6745" spans="12:12">
      <c r="L6745" s="591"/>
    </row>
    <row r="6746" spans="12:12">
      <c r="L6746" s="591"/>
    </row>
    <row r="6747" spans="12:12">
      <c r="L6747" s="591"/>
    </row>
    <row r="6748" spans="12:12">
      <c r="L6748" s="591"/>
    </row>
    <row r="6749" spans="12:12">
      <c r="L6749" s="591"/>
    </row>
    <row r="6750" spans="12:12">
      <c r="L6750" s="591"/>
    </row>
    <row r="6751" spans="12:12">
      <c r="L6751" s="591"/>
    </row>
    <row r="6752" spans="12:12">
      <c r="L6752" s="591"/>
    </row>
    <row r="6753" spans="12:12">
      <c r="L6753" s="591"/>
    </row>
    <row r="6754" spans="12:12">
      <c r="L6754" s="591"/>
    </row>
    <row r="6755" spans="12:12">
      <c r="L6755" s="591"/>
    </row>
    <row r="6756" spans="12:12">
      <c r="L6756" s="591"/>
    </row>
    <row r="6757" spans="12:12">
      <c r="L6757" s="591"/>
    </row>
    <row r="6758" spans="12:12">
      <c r="L6758" s="591"/>
    </row>
    <row r="6759" spans="12:12">
      <c r="L6759" s="591"/>
    </row>
    <row r="6760" spans="12:12">
      <c r="L6760" s="591"/>
    </row>
    <row r="6761" spans="12:12">
      <c r="L6761" s="591"/>
    </row>
    <row r="6762" spans="12:12">
      <c r="L6762" s="591"/>
    </row>
    <row r="6763" spans="12:12">
      <c r="L6763" s="591"/>
    </row>
    <row r="6764" spans="12:12">
      <c r="L6764" s="591"/>
    </row>
    <row r="6765" spans="12:12">
      <c r="L6765" s="591"/>
    </row>
    <row r="6766" spans="12:12">
      <c r="L6766" s="591"/>
    </row>
    <row r="6767" spans="12:12">
      <c r="L6767" s="591"/>
    </row>
    <row r="6768" spans="12:12">
      <c r="L6768" s="591"/>
    </row>
    <row r="6769" spans="12:12">
      <c r="L6769" s="591"/>
    </row>
    <row r="6770" spans="12:12">
      <c r="L6770" s="591"/>
    </row>
    <row r="6771" spans="12:12">
      <c r="L6771" s="591"/>
    </row>
    <row r="6772" spans="12:12">
      <c r="L6772" s="591"/>
    </row>
    <row r="6773" spans="12:12">
      <c r="L6773" s="591"/>
    </row>
    <row r="6774" spans="12:12">
      <c r="L6774" s="591"/>
    </row>
    <row r="6775" spans="12:12">
      <c r="L6775" s="591"/>
    </row>
    <row r="6776" spans="12:12">
      <c r="L6776" s="591"/>
    </row>
    <row r="6777" spans="12:12">
      <c r="L6777" s="591"/>
    </row>
    <row r="6778" spans="12:12">
      <c r="L6778" s="591"/>
    </row>
    <row r="6779" spans="12:12">
      <c r="L6779" s="591"/>
    </row>
    <row r="6780" spans="12:12">
      <c r="L6780" s="591"/>
    </row>
    <row r="6781" spans="12:12">
      <c r="L6781" s="591"/>
    </row>
    <row r="6782" spans="12:12">
      <c r="L6782" s="591"/>
    </row>
    <row r="6783" spans="12:12">
      <c r="L6783" s="591"/>
    </row>
    <row r="6784" spans="12:12">
      <c r="L6784" s="591"/>
    </row>
    <row r="6785" spans="12:12">
      <c r="L6785" s="591"/>
    </row>
    <row r="6786" spans="12:12">
      <c r="L6786" s="591"/>
    </row>
    <row r="6787" spans="12:12">
      <c r="L6787" s="591"/>
    </row>
    <row r="6788" spans="12:12">
      <c r="L6788" s="591"/>
    </row>
    <row r="6789" spans="12:12">
      <c r="L6789" s="591"/>
    </row>
    <row r="6790" spans="12:12">
      <c r="L6790" s="591"/>
    </row>
    <row r="6791" spans="12:12">
      <c r="L6791" s="591"/>
    </row>
    <row r="6792" spans="12:12">
      <c r="L6792" s="591"/>
    </row>
    <row r="6793" spans="12:12">
      <c r="L6793" s="591"/>
    </row>
    <row r="6794" spans="12:12">
      <c r="L6794" s="591"/>
    </row>
    <row r="6795" spans="12:12">
      <c r="L6795" s="591"/>
    </row>
    <row r="6796" spans="12:12">
      <c r="L6796" s="591"/>
    </row>
    <row r="6797" spans="12:12">
      <c r="L6797" s="591"/>
    </row>
    <row r="6798" spans="12:12">
      <c r="L6798" s="591"/>
    </row>
    <row r="6799" spans="12:12">
      <c r="L6799" s="591"/>
    </row>
    <row r="6800" spans="12:12">
      <c r="L6800" s="591"/>
    </row>
    <row r="6801" spans="12:12">
      <c r="L6801" s="591"/>
    </row>
    <row r="6802" spans="12:12">
      <c r="L6802" s="591"/>
    </row>
    <row r="6803" spans="12:12">
      <c r="L6803" s="591"/>
    </row>
    <row r="6804" spans="12:12">
      <c r="L6804" s="591"/>
    </row>
    <row r="6805" spans="12:12">
      <c r="L6805" s="591"/>
    </row>
    <row r="6806" spans="12:12">
      <c r="L6806" s="591"/>
    </row>
    <row r="6807" spans="12:12">
      <c r="L6807" s="591"/>
    </row>
    <row r="6808" spans="12:12">
      <c r="L6808" s="591"/>
    </row>
    <row r="6809" spans="12:12">
      <c r="L6809" s="591"/>
    </row>
    <row r="6810" spans="12:12">
      <c r="L6810" s="591"/>
    </row>
    <row r="6811" spans="12:12">
      <c r="L6811" s="591"/>
    </row>
    <row r="6812" spans="12:12">
      <c r="L6812" s="591"/>
    </row>
    <row r="6813" spans="12:12">
      <c r="L6813" s="591"/>
    </row>
    <row r="6814" spans="12:12">
      <c r="L6814" s="591"/>
    </row>
    <row r="6815" spans="12:12">
      <c r="L6815" s="591"/>
    </row>
    <row r="6816" spans="12:12">
      <c r="L6816" s="591"/>
    </row>
    <row r="6817" spans="12:12">
      <c r="L6817" s="591"/>
    </row>
    <row r="6818" spans="12:12">
      <c r="L6818" s="591"/>
    </row>
    <row r="6819" spans="12:12">
      <c r="L6819" s="591"/>
    </row>
    <row r="6820" spans="12:12">
      <c r="L6820" s="591"/>
    </row>
    <row r="6821" spans="12:12">
      <c r="L6821" s="591"/>
    </row>
    <row r="6822" spans="12:12">
      <c r="L6822" s="591"/>
    </row>
    <row r="6823" spans="12:12">
      <c r="L6823" s="591"/>
    </row>
    <row r="6824" spans="12:12">
      <c r="L6824" s="591"/>
    </row>
    <row r="6825" spans="12:12">
      <c r="L6825" s="591"/>
    </row>
    <row r="6826" spans="12:12">
      <c r="L6826" s="591"/>
    </row>
    <row r="6827" spans="12:12">
      <c r="L6827" s="591"/>
    </row>
    <row r="6828" spans="12:12">
      <c r="L6828" s="591"/>
    </row>
    <row r="6829" spans="12:12">
      <c r="L6829" s="591"/>
    </row>
    <row r="6830" spans="12:12">
      <c r="L6830" s="591"/>
    </row>
    <row r="6831" spans="12:12">
      <c r="L6831" s="591"/>
    </row>
    <row r="6832" spans="12:12">
      <c r="L6832" s="591"/>
    </row>
    <row r="6833" spans="12:12">
      <c r="L6833" s="591"/>
    </row>
    <row r="6834" spans="12:12">
      <c r="L6834" s="591"/>
    </row>
    <row r="6835" spans="12:12">
      <c r="L6835" s="591"/>
    </row>
    <row r="6836" spans="12:12">
      <c r="L6836" s="591"/>
    </row>
    <row r="6837" spans="12:12">
      <c r="L6837" s="591"/>
    </row>
    <row r="6838" spans="12:12">
      <c r="L6838" s="591"/>
    </row>
    <row r="6839" spans="12:12">
      <c r="L6839" s="591"/>
    </row>
    <row r="6840" spans="12:12">
      <c r="L6840" s="591"/>
    </row>
    <row r="6841" spans="12:12">
      <c r="L6841" s="591"/>
    </row>
    <row r="6842" spans="12:12">
      <c r="L6842" s="591"/>
    </row>
    <row r="6843" spans="12:12">
      <c r="L6843" s="591"/>
    </row>
    <row r="6844" spans="12:12">
      <c r="L6844" s="591"/>
    </row>
    <row r="6845" spans="12:12">
      <c r="L6845" s="591"/>
    </row>
    <row r="6846" spans="12:12">
      <c r="L6846" s="591"/>
    </row>
    <row r="6847" spans="12:12">
      <c r="L6847" s="591"/>
    </row>
    <row r="6848" spans="12:12">
      <c r="L6848" s="591"/>
    </row>
    <row r="6849" spans="12:12">
      <c r="L6849" s="591"/>
    </row>
    <row r="6850" spans="12:12">
      <c r="L6850" s="591"/>
    </row>
    <row r="6851" spans="12:12">
      <c r="L6851" s="591"/>
    </row>
    <row r="6852" spans="12:12">
      <c r="L6852" s="591"/>
    </row>
    <row r="6853" spans="12:12">
      <c r="L6853" s="591"/>
    </row>
    <row r="6854" spans="12:12">
      <c r="L6854" s="591"/>
    </row>
    <row r="6855" spans="12:12">
      <c r="L6855" s="591"/>
    </row>
    <row r="6856" spans="12:12">
      <c r="L6856" s="591"/>
    </row>
    <row r="6857" spans="12:12">
      <c r="L6857" s="591"/>
    </row>
    <row r="6858" spans="12:12">
      <c r="L6858" s="591"/>
    </row>
    <row r="6859" spans="12:12">
      <c r="L6859" s="591"/>
    </row>
    <row r="6860" spans="12:12">
      <c r="L6860" s="591"/>
    </row>
    <row r="6861" spans="12:12">
      <c r="L6861" s="591"/>
    </row>
    <row r="6862" spans="12:12">
      <c r="L6862" s="591"/>
    </row>
    <row r="6863" spans="12:12">
      <c r="L6863" s="591"/>
    </row>
    <row r="6864" spans="12:12">
      <c r="L6864" s="591"/>
    </row>
    <row r="6865" spans="12:12">
      <c r="L6865" s="591"/>
    </row>
    <row r="6866" spans="12:12">
      <c r="L6866" s="591"/>
    </row>
    <row r="6867" spans="12:12">
      <c r="L6867" s="591"/>
    </row>
    <row r="6868" spans="12:12">
      <c r="L6868" s="591"/>
    </row>
    <row r="6869" spans="12:12">
      <c r="L6869" s="591"/>
    </row>
    <row r="6870" spans="12:12">
      <c r="L6870" s="591"/>
    </row>
    <row r="6871" spans="12:12">
      <c r="L6871" s="591"/>
    </row>
    <row r="6872" spans="12:12">
      <c r="L6872" s="591"/>
    </row>
    <row r="6873" spans="12:12">
      <c r="L6873" s="591"/>
    </row>
    <row r="6874" spans="12:12">
      <c r="L6874" s="591"/>
    </row>
    <row r="6875" spans="12:12">
      <c r="L6875" s="591"/>
    </row>
    <row r="6876" spans="12:12">
      <c r="L6876" s="591"/>
    </row>
    <row r="6877" spans="12:12">
      <c r="L6877" s="591"/>
    </row>
    <row r="6878" spans="12:12">
      <c r="L6878" s="591"/>
    </row>
    <row r="6879" spans="12:12">
      <c r="L6879" s="591"/>
    </row>
    <row r="6880" spans="12:12">
      <c r="L6880" s="591"/>
    </row>
    <row r="6881" spans="12:12">
      <c r="L6881" s="591"/>
    </row>
    <row r="6882" spans="12:12">
      <c r="L6882" s="591"/>
    </row>
    <row r="6883" spans="12:12">
      <c r="L6883" s="591"/>
    </row>
    <row r="6884" spans="12:12">
      <c r="L6884" s="591"/>
    </row>
    <row r="6885" spans="12:12">
      <c r="L6885" s="591"/>
    </row>
    <row r="6886" spans="12:12">
      <c r="L6886" s="591"/>
    </row>
    <row r="6887" spans="12:12">
      <c r="L6887" s="591"/>
    </row>
    <row r="6888" spans="12:12">
      <c r="L6888" s="591"/>
    </row>
    <row r="6889" spans="12:12">
      <c r="L6889" s="591"/>
    </row>
    <row r="6890" spans="12:12">
      <c r="L6890" s="591"/>
    </row>
    <row r="6891" spans="12:12">
      <c r="L6891" s="591"/>
    </row>
    <row r="6892" spans="12:12">
      <c r="L6892" s="591"/>
    </row>
    <row r="6893" spans="12:12">
      <c r="L6893" s="591"/>
    </row>
    <row r="6894" spans="12:12">
      <c r="L6894" s="591"/>
    </row>
    <row r="6895" spans="12:12">
      <c r="L6895" s="591"/>
    </row>
    <row r="6896" spans="12:12">
      <c r="L6896" s="591"/>
    </row>
    <row r="6897" spans="12:12">
      <c r="L6897" s="591"/>
    </row>
    <row r="6898" spans="12:12">
      <c r="L6898" s="591"/>
    </row>
    <row r="6899" spans="12:12">
      <c r="L6899" s="591"/>
    </row>
    <row r="6900" spans="12:12">
      <c r="L6900" s="591"/>
    </row>
    <row r="6901" spans="12:12">
      <c r="L6901" s="591"/>
    </row>
    <row r="6902" spans="12:12">
      <c r="L6902" s="591"/>
    </row>
    <row r="6903" spans="12:12">
      <c r="L6903" s="591"/>
    </row>
    <row r="6904" spans="12:12">
      <c r="L6904" s="591"/>
    </row>
    <row r="6905" spans="12:12">
      <c r="L6905" s="591"/>
    </row>
    <row r="6906" spans="12:12">
      <c r="L6906" s="591"/>
    </row>
    <row r="6907" spans="12:12">
      <c r="L6907" s="591"/>
    </row>
    <row r="6908" spans="12:12">
      <c r="L6908" s="591"/>
    </row>
    <row r="6909" spans="12:12">
      <c r="L6909" s="591"/>
    </row>
    <row r="6910" spans="12:12">
      <c r="L6910" s="591"/>
    </row>
    <row r="6911" spans="12:12">
      <c r="L6911" s="591"/>
    </row>
    <row r="6912" spans="12:12">
      <c r="L6912" s="591"/>
    </row>
    <row r="6913" spans="12:12">
      <c r="L6913" s="591"/>
    </row>
    <row r="6914" spans="12:12">
      <c r="L6914" s="591"/>
    </row>
    <row r="6915" spans="12:12">
      <c r="L6915" s="591"/>
    </row>
    <row r="6916" spans="12:12">
      <c r="L6916" s="591"/>
    </row>
    <row r="6917" spans="12:12">
      <c r="L6917" s="591"/>
    </row>
    <row r="6918" spans="12:12">
      <c r="L6918" s="591"/>
    </row>
    <row r="6919" spans="12:12">
      <c r="L6919" s="591"/>
    </row>
    <row r="6920" spans="12:12">
      <c r="L6920" s="591"/>
    </row>
    <row r="6921" spans="12:12">
      <c r="L6921" s="591"/>
    </row>
    <row r="6922" spans="12:12">
      <c r="L6922" s="591"/>
    </row>
    <row r="6923" spans="12:12">
      <c r="L6923" s="591"/>
    </row>
    <row r="6924" spans="12:12">
      <c r="L6924" s="591"/>
    </row>
    <row r="6925" spans="12:12">
      <c r="L6925" s="591"/>
    </row>
    <row r="6926" spans="12:12">
      <c r="L6926" s="591"/>
    </row>
    <row r="6927" spans="12:12">
      <c r="L6927" s="591"/>
    </row>
    <row r="6928" spans="12:12">
      <c r="L6928" s="591"/>
    </row>
    <row r="6929" spans="12:12">
      <c r="L6929" s="591"/>
    </row>
    <row r="6930" spans="12:12">
      <c r="L6930" s="591"/>
    </row>
    <row r="6931" spans="12:12">
      <c r="L6931" s="591"/>
    </row>
    <row r="6932" spans="12:12">
      <c r="L6932" s="591"/>
    </row>
    <row r="6933" spans="12:12">
      <c r="L6933" s="591"/>
    </row>
    <row r="6934" spans="12:12">
      <c r="L6934" s="591"/>
    </row>
    <row r="6935" spans="12:12">
      <c r="L6935" s="591"/>
    </row>
    <row r="6936" spans="12:12">
      <c r="L6936" s="591"/>
    </row>
    <row r="6937" spans="12:12">
      <c r="L6937" s="591"/>
    </row>
    <row r="6938" spans="12:12">
      <c r="L6938" s="591"/>
    </row>
    <row r="6939" spans="12:12">
      <c r="L6939" s="591"/>
    </row>
    <row r="6940" spans="12:12">
      <c r="L6940" s="591"/>
    </row>
    <row r="6941" spans="12:12">
      <c r="L6941" s="591"/>
    </row>
    <row r="6942" spans="12:12">
      <c r="L6942" s="591"/>
    </row>
    <row r="6943" spans="12:12">
      <c r="L6943" s="591"/>
    </row>
    <row r="6944" spans="12:12">
      <c r="L6944" s="591"/>
    </row>
    <row r="6945" spans="12:12">
      <c r="L6945" s="591"/>
    </row>
    <row r="6946" spans="12:12">
      <c r="L6946" s="591"/>
    </row>
    <row r="6947" spans="12:12">
      <c r="L6947" s="591"/>
    </row>
    <row r="6948" spans="12:12">
      <c r="L6948" s="591"/>
    </row>
    <row r="6949" spans="12:12">
      <c r="L6949" s="591"/>
    </row>
    <row r="6950" spans="12:12">
      <c r="L6950" s="591"/>
    </row>
    <row r="6951" spans="12:12">
      <c r="L6951" s="591"/>
    </row>
    <row r="6952" spans="12:12">
      <c r="L6952" s="591"/>
    </row>
    <row r="6953" spans="12:12">
      <c r="L6953" s="591"/>
    </row>
    <row r="6954" spans="12:12">
      <c r="L6954" s="591"/>
    </row>
    <row r="6955" spans="12:12">
      <c r="L6955" s="591"/>
    </row>
    <row r="6956" spans="12:12">
      <c r="L6956" s="591"/>
    </row>
    <row r="6957" spans="12:12">
      <c r="L6957" s="591"/>
    </row>
    <row r="6958" spans="12:12">
      <c r="L6958" s="591"/>
    </row>
    <row r="6959" spans="12:12">
      <c r="L6959" s="591"/>
    </row>
    <row r="6960" spans="12:12">
      <c r="L6960" s="591"/>
    </row>
    <row r="6961" spans="12:12">
      <c r="L6961" s="591"/>
    </row>
    <row r="6962" spans="12:12">
      <c r="L6962" s="591"/>
    </row>
    <row r="6963" spans="12:12">
      <c r="L6963" s="591"/>
    </row>
    <row r="6964" spans="12:12">
      <c r="L6964" s="591"/>
    </row>
    <row r="6965" spans="12:12">
      <c r="L6965" s="591"/>
    </row>
    <row r="6966" spans="12:12">
      <c r="L6966" s="591"/>
    </row>
    <row r="6967" spans="12:12">
      <c r="L6967" s="591"/>
    </row>
    <row r="6968" spans="12:12">
      <c r="L6968" s="591"/>
    </row>
    <row r="6969" spans="12:12">
      <c r="L6969" s="591"/>
    </row>
    <row r="6970" spans="12:12">
      <c r="L6970" s="591"/>
    </row>
    <row r="6971" spans="12:12">
      <c r="L6971" s="591"/>
    </row>
    <row r="6972" spans="12:12">
      <c r="L6972" s="591"/>
    </row>
    <row r="6973" spans="12:12">
      <c r="L6973" s="591"/>
    </row>
    <row r="6974" spans="12:12">
      <c r="L6974" s="591"/>
    </row>
    <row r="6975" spans="12:12">
      <c r="L6975" s="591"/>
    </row>
    <row r="6976" spans="12:12">
      <c r="L6976" s="591"/>
    </row>
    <row r="6977" spans="12:12">
      <c r="L6977" s="591"/>
    </row>
    <row r="6978" spans="12:12">
      <c r="L6978" s="591"/>
    </row>
    <row r="6979" spans="12:12">
      <c r="L6979" s="591"/>
    </row>
    <row r="6980" spans="12:12">
      <c r="L6980" s="591"/>
    </row>
    <row r="6981" spans="12:12">
      <c r="L6981" s="591"/>
    </row>
    <row r="6982" spans="12:12">
      <c r="L6982" s="591"/>
    </row>
    <row r="6983" spans="12:12">
      <c r="L6983" s="591"/>
    </row>
    <row r="6984" spans="12:12">
      <c r="L6984" s="591"/>
    </row>
    <row r="6985" spans="12:12">
      <c r="L6985" s="591"/>
    </row>
    <row r="6986" spans="12:12">
      <c r="L6986" s="591"/>
    </row>
    <row r="6987" spans="12:12">
      <c r="L6987" s="591"/>
    </row>
    <row r="6988" spans="12:12">
      <c r="L6988" s="591"/>
    </row>
    <row r="6989" spans="12:12">
      <c r="L6989" s="591"/>
    </row>
    <row r="6990" spans="12:12">
      <c r="L6990" s="591"/>
    </row>
    <row r="6991" spans="12:12">
      <c r="L6991" s="591"/>
    </row>
    <row r="6992" spans="12:12">
      <c r="L6992" s="591"/>
    </row>
    <row r="6993" spans="12:12">
      <c r="L6993" s="591"/>
    </row>
    <row r="6994" spans="12:12">
      <c r="L6994" s="591"/>
    </row>
    <row r="6995" spans="12:12">
      <c r="L6995" s="591"/>
    </row>
    <row r="6996" spans="12:12">
      <c r="L6996" s="591"/>
    </row>
    <row r="6997" spans="12:12">
      <c r="L6997" s="591"/>
    </row>
    <row r="6998" spans="12:12">
      <c r="L6998" s="591"/>
    </row>
    <row r="6999" spans="12:12">
      <c r="L6999" s="591"/>
    </row>
    <row r="7000" spans="12:12">
      <c r="L7000" s="591"/>
    </row>
    <row r="7001" spans="12:12">
      <c r="L7001" s="591"/>
    </row>
    <row r="7002" spans="12:12">
      <c r="L7002" s="591"/>
    </row>
    <row r="7003" spans="12:12">
      <c r="L7003" s="591"/>
    </row>
    <row r="7004" spans="12:12">
      <c r="L7004" s="591"/>
    </row>
    <row r="7005" spans="12:12">
      <c r="L7005" s="591"/>
    </row>
    <row r="7006" spans="12:12">
      <c r="L7006" s="591"/>
    </row>
    <row r="7007" spans="12:12">
      <c r="L7007" s="591"/>
    </row>
    <row r="7008" spans="12:12">
      <c r="L7008" s="591"/>
    </row>
    <row r="7009" spans="12:12">
      <c r="L7009" s="591"/>
    </row>
    <row r="7010" spans="12:12">
      <c r="L7010" s="591"/>
    </row>
    <row r="7011" spans="12:12">
      <c r="L7011" s="591"/>
    </row>
    <row r="7012" spans="12:12">
      <c r="L7012" s="591"/>
    </row>
    <row r="7013" spans="12:12">
      <c r="L7013" s="591"/>
    </row>
    <row r="7014" spans="12:12">
      <c r="L7014" s="591"/>
    </row>
    <row r="7015" spans="12:12">
      <c r="L7015" s="591"/>
    </row>
    <row r="7016" spans="12:12">
      <c r="L7016" s="591"/>
    </row>
    <row r="7017" spans="12:12">
      <c r="L7017" s="591"/>
    </row>
    <row r="7018" spans="12:12">
      <c r="L7018" s="591"/>
    </row>
    <row r="7019" spans="12:12">
      <c r="L7019" s="591"/>
    </row>
    <row r="7020" spans="12:12">
      <c r="L7020" s="591"/>
    </row>
    <row r="7021" spans="12:12">
      <c r="L7021" s="591"/>
    </row>
    <row r="7022" spans="12:12">
      <c r="L7022" s="591"/>
    </row>
    <row r="7023" spans="12:12">
      <c r="L7023" s="591"/>
    </row>
    <row r="7024" spans="12:12">
      <c r="L7024" s="591"/>
    </row>
    <row r="7025" spans="12:12">
      <c r="L7025" s="591"/>
    </row>
    <row r="7026" spans="12:12">
      <c r="L7026" s="591"/>
    </row>
    <row r="7027" spans="12:12">
      <c r="L7027" s="591"/>
    </row>
    <row r="7028" spans="12:12">
      <c r="L7028" s="591"/>
    </row>
    <row r="7029" spans="12:12">
      <c r="L7029" s="591"/>
    </row>
    <row r="7030" spans="12:12">
      <c r="L7030" s="591"/>
    </row>
    <row r="7031" spans="12:12">
      <c r="L7031" s="591"/>
    </row>
    <row r="7032" spans="12:12">
      <c r="L7032" s="591"/>
    </row>
    <row r="7033" spans="12:12">
      <c r="L7033" s="591"/>
    </row>
    <row r="7034" spans="12:12">
      <c r="L7034" s="591"/>
    </row>
    <row r="7035" spans="12:12">
      <c r="L7035" s="591"/>
    </row>
    <row r="7036" spans="12:12">
      <c r="L7036" s="591"/>
    </row>
    <row r="7037" spans="12:12">
      <c r="L7037" s="591"/>
    </row>
    <row r="7038" spans="12:12">
      <c r="L7038" s="591"/>
    </row>
    <row r="7039" spans="12:12">
      <c r="L7039" s="591"/>
    </row>
    <row r="7040" spans="12:12">
      <c r="L7040" s="591"/>
    </row>
    <row r="7041" spans="12:12">
      <c r="L7041" s="591"/>
    </row>
    <row r="7042" spans="12:12">
      <c r="L7042" s="591"/>
    </row>
    <row r="7043" spans="12:12">
      <c r="L7043" s="591"/>
    </row>
    <row r="7044" spans="12:12">
      <c r="L7044" s="591"/>
    </row>
    <row r="7045" spans="12:12">
      <c r="L7045" s="591"/>
    </row>
    <row r="7046" spans="12:12">
      <c r="L7046" s="591"/>
    </row>
    <row r="7047" spans="12:12">
      <c r="L7047" s="591"/>
    </row>
    <row r="7048" spans="12:12">
      <c r="L7048" s="591"/>
    </row>
    <row r="7049" spans="12:12">
      <c r="L7049" s="591"/>
    </row>
    <row r="7050" spans="12:12">
      <c r="L7050" s="591"/>
    </row>
    <row r="7051" spans="12:12">
      <c r="L7051" s="591"/>
    </row>
    <row r="7052" spans="12:12">
      <c r="L7052" s="591"/>
    </row>
    <row r="7053" spans="12:12">
      <c r="L7053" s="591"/>
    </row>
    <row r="7054" spans="12:12">
      <c r="L7054" s="591"/>
    </row>
    <row r="7055" spans="12:12">
      <c r="L7055" s="591"/>
    </row>
    <row r="7056" spans="12:12">
      <c r="L7056" s="591"/>
    </row>
    <row r="7057" spans="12:12">
      <c r="L7057" s="591"/>
    </row>
    <row r="7058" spans="12:12">
      <c r="L7058" s="591"/>
    </row>
    <row r="7059" spans="12:12">
      <c r="L7059" s="591"/>
    </row>
    <row r="7060" spans="12:12">
      <c r="L7060" s="591"/>
    </row>
    <row r="7061" spans="12:12">
      <c r="L7061" s="591"/>
    </row>
    <row r="7062" spans="12:12">
      <c r="L7062" s="591"/>
    </row>
    <row r="7063" spans="12:12">
      <c r="L7063" s="591"/>
    </row>
    <row r="7064" spans="12:12">
      <c r="L7064" s="591"/>
    </row>
    <row r="7065" spans="12:12">
      <c r="L7065" s="591"/>
    </row>
    <row r="7066" spans="12:12">
      <c r="L7066" s="591"/>
    </row>
    <row r="7067" spans="12:12">
      <c r="L7067" s="591"/>
    </row>
    <row r="7068" spans="12:12">
      <c r="L7068" s="591"/>
    </row>
    <row r="7069" spans="12:12">
      <c r="L7069" s="591"/>
    </row>
    <row r="7070" spans="12:12">
      <c r="L7070" s="591"/>
    </row>
    <row r="7071" spans="12:12">
      <c r="L7071" s="591"/>
    </row>
    <row r="7072" spans="12:12">
      <c r="L7072" s="591"/>
    </row>
    <row r="7073" spans="12:12">
      <c r="L7073" s="591"/>
    </row>
    <row r="7074" spans="12:12">
      <c r="L7074" s="591"/>
    </row>
    <row r="7075" spans="12:12">
      <c r="L7075" s="591"/>
    </row>
    <row r="7076" spans="12:12">
      <c r="L7076" s="591"/>
    </row>
    <row r="7077" spans="12:12">
      <c r="L7077" s="591"/>
    </row>
    <row r="7078" spans="12:12">
      <c r="L7078" s="591"/>
    </row>
    <row r="7079" spans="12:12">
      <c r="L7079" s="591"/>
    </row>
    <row r="7080" spans="12:12">
      <c r="L7080" s="591"/>
    </row>
    <row r="7081" spans="12:12">
      <c r="L7081" s="591"/>
    </row>
    <row r="7082" spans="12:12">
      <c r="L7082" s="591"/>
    </row>
    <row r="7083" spans="12:12">
      <c r="L7083" s="591"/>
    </row>
    <row r="7084" spans="12:12">
      <c r="L7084" s="591"/>
    </row>
    <row r="7085" spans="12:12">
      <c r="L7085" s="591"/>
    </row>
    <row r="7086" spans="12:12">
      <c r="L7086" s="591"/>
    </row>
    <row r="7087" spans="12:12">
      <c r="L7087" s="591"/>
    </row>
    <row r="7088" spans="12:12">
      <c r="L7088" s="591"/>
    </row>
    <row r="7089" spans="12:12">
      <c r="L7089" s="591"/>
    </row>
    <row r="7090" spans="12:12">
      <c r="L7090" s="591"/>
    </row>
    <row r="7091" spans="12:12">
      <c r="L7091" s="591"/>
    </row>
    <row r="7092" spans="12:12">
      <c r="L7092" s="591"/>
    </row>
    <row r="7093" spans="12:12">
      <c r="L7093" s="591"/>
    </row>
    <row r="7094" spans="12:12">
      <c r="L7094" s="591"/>
    </row>
    <row r="7095" spans="12:12">
      <c r="L7095" s="591"/>
    </row>
    <row r="7096" spans="12:12">
      <c r="L7096" s="591"/>
    </row>
    <row r="7097" spans="12:12">
      <c r="L7097" s="591"/>
    </row>
    <row r="7098" spans="12:12">
      <c r="L7098" s="591"/>
    </row>
    <row r="7099" spans="12:12">
      <c r="L7099" s="591"/>
    </row>
    <row r="7100" spans="12:12">
      <c r="L7100" s="591"/>
    </row>
    <row r="7101" spans="12:12">
      <c r="L7101" s="591"/>
    </row>
    <row r="7102" spans="12:12">
      <c r="L7102" s="591"/>
    </row>
    <row r="7103" spans="12:12">
      <c r="L7103" s="591"/>
    </row>
    <row r="7104" spans="12:12">
      <c r="L7104" s="591"/>
    </row>
    <row r="7105" spans="12:12">
      <c r="L7105" s="591"/>
    </row>
    <row r="7106" spans="12:12">
      <c r="L7106" s="591"/>
    </row>
    <row r="7107" spans="12:12">
      <c r="L7107" s="591"/>
    </row>
    <row r="7108" spans="12:12">
      <c r="L7108" s="591"/>
    </row>
    <row r="7109" spans="12:12">
      <c r="L7109" s="591"/>
    </row>
    <row r="7110" spans="12:12">
      <c r="L7110" s="591"/>
    </row>
    <row r="7111" spans="12:12">
      <c r="L7111" s="591"/>
    </row>
    <row r="7112" spans="12:12">
      <c r="L7112" s="591"/>
    </row>
    <row r="7113" spans="12:12">
      <c r="L7113" s="591"/>
    </row>
    <row r="7114" spans="12:12">
      <c r="L7114" s="591"/>
    </row>
    <row r="7115" spans="12:12">
      <c r="L7115" s="591"/>
    </row>
    <row r="7116" spans="12:12">
      <c r="L7116" s="591"/>
    </row>
    <row r="7117" spans="12:12">
      <c r="L7117" s="591"/>
    </row>
    <row r="7118" spans="12:12">
      <c r="L7118" s="591"/>
    </row>
    <row r="7119" spans="12:12">
      <c r="L7119" s="591"/>
    </row>
    <row r="7120" spans="12:12">
      <c r="L7120" s="591"/>
    </row>
    <row r="7121" spans="12:12">
      <c r="L7121" s="591"/>
    </row>
    <row r="7122" spans="12:12">
      <c r="L7122" s="591"/>
    </row>
    <row r="7123" spans="12:12">
      <c r="L7123" s="591"/>
    </row>
    <row r="7124" spans="12:12">
      <c r="L7124" s="591"/>
    </row>
    <row r="7125" spans="12:12">
      <c r="L7125" s="591"/>
    </row>
    <row r="7126" spans="12:12">
      <c r="L7126" s="591"/>
    </row>
    <row r="7127" spans="12:12">
      <c r="L7127" s="591"/>
    </row>
    <row r="7128" spans="12:12">
      <c r="L7128" s="591"/>
    </row>
    <row r="7129" spans="12:12">
      <c r="L7129" s="591"/>
    </row>
    <row r="7130" spans="12:12">
      <c r="L7130" s="591"/>
    </row>
    <row r="7131" spans="12:12">
      <c r="L7131" s="591"/>
    </row>
    <row r="7132" spans="12:12">
      <c r="L7132" s="591"/>
    </row>
    <row r="7133" spans="12:12">
      <c r="L7133" s="591"/>
    </row>
    <row r="7134" spans="12:12">
      <c r="L7134" s="591"/>
    </row>
    <row r="7135" spans="12:12">
      <c r="L7135" s="591"/>
    </row>
    <row r="7136" spans="12:12">
      <c r="L7136" s="591"/>
    </row>
    <row r="7137" spans="12:12">
      <c r="L7137" s="591"/>
    </row>
    <row r="7138" spans="12:12">
      <c r="L7138" s="591"/>
    </row>
    <row r="7139" spans="12:12">
      <c r="L7139" s="591"/>
    </row>
    <row r="7140" spans="12:12">
      <c r="L7140" s="591"/>
    </row>
    <row r="7141" spans="12:12">
      <c r="L7141" s="591"/>
    </row>
    <row r="7142" spans="12:12">
      <c r="L7142" s="591"/>
    </row>
    <row r="7143" spans="12:12">
      <c r="L7143" s="591"/>
    </row>
    <row r="7144" spans="12:12">
      <c r="L7144" s="591"/>
    </row>
    <row r="7145" spans="12:12">
      <c r="L7145" s="591"/>
    </row>
    <row r="7146" spans="12:12">
      <c r="L7146" s="591"/>
    </row>
    <row r="7147" spans="12:12">
      <c r="L7147" s="591"/>
    </row>
    <row r="7148" spans="12:12">
      <c r="L7148" s="591"/>
    </row>
    <row r="7149" spans="12:12">
      <c r="L7149" s="591"/>
    </row>
    <row r="7150" spans="12:12">
      <c r="L7150" s="591"/>
    </row>
    <row r="7151" spans="12:12">
      <c r="L7151" s="591"/>
    </row>
    <row r="7152" spans="12:12">
      <c r="L7152" s="591"/>
    </row>
    <row r="7153" spans="12:12">
      <c r="L7153" s="591"/>
    </row>
    <row r="7154" spans="12:12">
      <c r="L7154" s="591"/>
    </row>
    <row r="7155" spans="12:12">
      <c r="L7155" s="591"/>
    </row>
    <row r="7156" spans="12:12">
      <c r="L7156" s="591"/>
    </row>
    <row r="7157" spans="12:12">
      <c r="L7157" s="591"/>
    </row>
    <row r="7158" spans="12:12">
      <c r="L7158" s="591"/>
    </row>
    <row r="7159" spans="12:12">
      <c r="L7159" s="591"/>
    </row>
    <row r="7160" spans="12:12">
      <c r="L7160" s="591"/>
    </row>
    <row r="7161" spans="12:12">
      <c r="L7161" s="591"/>
    </row>
    <row r="7162" spans="12:12">
      <c r="L7162" s="591"/>
    </row>
    <row r="7163" spans="12:12">
      <c r="L7163" s="591"/>
    </row>
    <row r="7164" spans="12:12">
      <c r="L7164" s="591"/>
    </row>
    <row r="7165" spans="12:12">
      <c r="L7165" s="591"/>
    </row>
    <row r="7166" spans="12:12">
      <c r="L7166" s="591"/>
    </row>
    <row r="7167" spans="12:12">
      <c r="L7167" s="591"/>
    </row>
    <row r="7168" spans="12:12">
      <c r="L7168" s="591"/>
    </row>
    <row r="7169" spans="12:12">
      <c r="L7169" s="591"/>
    </row>
    <row r="7170" spans="12:12">
      <c r="L7170" s="591"/>
    </row>
    <row r="7171" spans="12:12">
      <c r="L7171" s="591"/>
    </row>
    <row r="7172" spans="12:12">
      <c r="L7172" s="591"/>
    </row>
    <row r="7173" spans="12:12">
      <c r="L7173" s="591"/>
    </row>
    <row r="7174" spans="12:12">
      <c r="L7174" s="591"/>
    </row>
    <row r="7175" spans="12:12">
      <c r="L7175" s="591"/>
    </row>
    <row r="7176" spans="12:12">
      <c r="L7176" s="591"/>
    </row>
    <row r="7177" spans="12:12">
      <c r="L7177" s="591"/>
    </row>
    <row r="7178" spans="12:12">
      <c r="L7178" s="591"/>
    </row>
    <row r="7179" spans="12:12">
      <c r="L7179" s="591"/>
    </row>
    <row r="7180" spans="12:12">
      <c r="L7180" s="591"/>
    </row>
    <row r="7181" spans="12:12">
      <c r="L7181" s="591"/>
    </row>
    <row r="7182" spans="12:12">
      <c r="L7182" s="591"/>
    </row>
    <row r="7183" spans="12:12">
      <c r="L7183" s="591"/>
    </row>
    <row r="7184" spans="12:12">
      <c r="L7184" s="591"/>
    </row>
    <row r="7185" spans="12:12">
      <c r="L7185" s="591"/>
    </row>
    <row r="7186" spans="12:12">
      <c r="L7186" s="591"/>
    </row>
    <row r="7187" spans="12:12">
      <c r="L7187" s="591"/>
    </row>
    <row r="7188" spans="12:12">
      <c r="L7188" s="591"/>
    </row>
    <row r="7189" spans="12:12">
      <c r="L7189" s="591"/>
    </row>
    <row r="7190" spans="12:12">
      <c r="L7190" s="591"/>
    </row>
    <row r="7191" spans="12:12">
      <c r="L7191" s="591"/>
    </row>
    <row r="7192" spans="12:12">
      <c r="L7192" s="591"/>
    </row>
    <row r="7193" spans="12:12">
      <c r="L7193" s="591"/>
    </row>
    <row r="7194" spans="12:12">
      <c r="L7194" s="591"/>
    </row>
    <row r="7195" spans="12:12">
      <c r="L7195" s="591"/>
    </row>
    <row r="7196" spans="12:12">
      <c r="L7196" s="591"/>
    </row>
    <row r="7197" spans="12:12">
      <c r="L7197" s="591"/>
    </row>
    <row r="7198" spans="12:12">
      <c r="L7198" s="591"/>
    </row>
    <row r="7199" spans="12:12">
      <c r="L7199" s="591"/>
    </row>
    <row r="7200" spans="12:12">
      <c r="L7200" s="591"/>
    </row>
    <row r="7201" spans="12:12">
      <c r="L7201" s="591"/>
    </row>
    <row r="7202" spans="12:12">
      <c r="L7202" s="591"/>
    </row>
    <row r="7203" spans="12:12">
      <c r="L7203" s="591"/>
    </row>
    <row r="7204" spans="12:12">
      <c r="L7204" s="591"/>
    </row>
    <row r="7205" spans="12:12">
      <c r="L7205" s="591"/>
    </row>
    <row r="7206" spans="12:12">
      <c r="L7206" s="591"/>
    </row>
    <row r="7207" spans="12:12">
      <c r="L7207" s="591"/>
    </row>
    <row r="7208" spans="12:12">
      <c r="L7208" s="591"/>
    </row>
    <row r="7209" spans="12:12">
      <c r="L7209" s="591"/>
    </row>
    <row r="7210" spans="12:12">
      <c r="L7210" s="591"/>
    </row>
    <row r="7211" spans="12:12">
      <c r="L7211" s="591"/>
    </row>
    <row r="7212" spans="12:12">
      <c r="L7212" s="591"/>
    </row>
    <row r="7213" spans="12:12">
      <c r="L7213" s="591"/>
    </row>
    <row r="7214" spans="12:12">
      <c r="L7214" s="591"/>
    </row>
    <row r="7215" spans="12:12">
      <c r="L7215" s="591"/>
    </row>
    <row r="7216" spans="12:12">
      <c r="L7216" s="591"/>
    </row>
    <row r="7217" spans="12:12">
      <c r="L7217" s="591"/>
    </row>
    <row r="7218" spans="12:12">
      <c r="L7218" s="591"/>
    </row>
    <row r="7219" spans="12:12">
      <c r="L7219" s="591"/>
    </row>
    <row r="7220" spans="12:12">
      <c r="L7220" s="591"/>
    </row>
    <row r="7221" spans="12:12">
      <c r="L7221" s="591"/>
    </row>
    <row r="7222" spans="12:12">
      <c r="L7222" s="591"/>
    </row>
    <row r="7223" spans="12:12">
      <c r="L7223" s="591"/>
    </row>
    <row r="7224" spans="12:12">
      <c r="L7224" s="591"/>
    </row>
    <row r="7225" spans="12:12">
      <c r="L7225" s="591"/>
    </row>
    <row r="7226" spans="12:12">
      <c r="L7226" s="591"/>
    </row>
    <row r="7227" spans="12:12">
      <c r="L7227" s="591"/>
    </row>
    <row r="7228" spans="12:12">
      <c r="L7228" s="591"/>
    </row>
    <row r="7229" spans="12:12">
      <c r="L7229" s="591"/>
    </row>
    <row r="7230" spans="12:12">
      <c r="L7230" s="591"/>
    </row>
    <row r="7231" spans="12:12">
      <c r="L7231" s="591"/>
    </row>
    <row r="7232" spans="12:12">
      <c r="L7232" s="591"/>
    </row>
    <row r="7233" spans="12:12">
      <c r="L7233" s="591"/>
    </row>
    <row r="7234" spans="12:12">
      <c r="L7234" s="591"/>
    </row>
    <row r="7235" spans="12:12">
      <c r="L7235" s="591"/>
    </row>
    <row r="7236" spans="12:12">
      <c r="L7236" s="591"/>
    </row>
    <row r="7237" spans="12:12">
      <c r="L7237" s="591"/>
    </row>
    <row r="7238" spans="12:12">
      <c r="L7238" s="591"/>
    </row>
    <row r="7239" spans="12:12">
      <c r="L7239" s="591"/>
    </row>
    <row r="7240" spans="12:12">
      <c r="L7240" s="591"/>
    </row>
    <row r="7241" spans="12:12">
      <c r="L7241" s="591"/>
    </row>
    <row r="7242" spans="12:12">
      <c r="L7242" s="591"/>
    </row>
    <row r="7243" spans="12:12">
      <c r="L7243" s="591"/>
    </row>
    <row r="7244" spans="12:12">
      <c r="L7244" s="591"/>
    </row>
    <row r="7245" spans="12:12">
      <c r="L7245" s="591"/>
    </row>
    <row r="7246" spans="12:12">
      <c r="L7246" s="591"/>
    </row>
    <row r="7247" spans="12:12">
      <c r="L7247" s="591"/>
    </row>
    <row r="7248" spans="12:12">
      <c r="L7248" s="591"/>
    </row>
    <row r="7249" spans="12:12">
      <c r="L7249" s="591"/>
    </row>
    <row r="7250" spans="12:12">
      <c r="L7250" s="591"/>
    </row>
    <row r="7251" spans="12:12">
      <c r="L7251" s="591"/>
    </row>
    <row r="7252" spans="12:12">
      <c r="L7252" s="591"/>
    </row>
    <row r="7253" spans="12:12">
      <c r="L7253" s="591"/>
    </row>
    <row r="7254" spans="12:12">
      <c r="L7254" s="591"/>
    </row>
    <row r="7255" spans="12:12">
      <c r="L7255" s="591"/>
    </row>
    <row r="7256" spans="12:12">
      <c r="L7256" s="591"/>
    </row>
    <row r="7257" spans="12:12">
      <c r="L7257" s="591"/>
    </row>
    <row r="7258" spans="12:12">
      <c r="L7258" s="591"/>
    </row>
    <row r="7259" spans="12:12">
      <c r="L7259" s="591"/>
    </row>
    <row r="7260" spans="12:12">
      <c r="L7260" s="591"/>
    </row>
    <row r="7261" spans="12:12">
      <c r="L7261" s="591"/>
    </row>
    <row r="7262" spans="12:12">
      <c r="L7262" s="591"/>
    </row>
    <row r="7263" spans="12:12">
      <c r="L7263" s="591"/>
    </row>
    <row r="7264" spans="12:12">
      <c r="L7264" s="591"/>
    </row>
    <row r="7265" spans="12:12">
      <c r="L7265" s="591"/>
    </row>
    <row r="7266" spans="12:12">
      <c r="L7266" s="591"/>
    </row>
    <row r="7267" spans="12:12">
      <c r="L7267" s="591"/>
    </row>
    <row r="7268" spans="12:12">
      <c r="L7268" s="591"/>
    </row>
    <row r="7269" spans="12:12">
      <c r="L7269" s="591"/>
    </row>
    <row r="7270" spans="12:12">
      <c r="L7270" s="591"/>
    </row>
    <row r="7271" spans="12:12">
      <c r="L7271" s="591"/>
    </row>
    <row r="7272" spans="12:12">
      <c r="L7272" s="591"/>
    </row>
    <row r="7273" spans="12:12">
      <c r="L7273" s="591"/>
    </row>
    <row r="7274" spans="12:12">
      <c r="L7274" s="591"/>
    </row>
    <row r="7275" spans="12:12">
      <c r="L7275" s="591"/>
    </row>
    <row r="7276" spans="12:12">
      <c r="L7276" s="591"/>
    </row>
    <row r="7277" spans="12:12">
      <c r="L7277" s="591"/>
    </row>
    <row r="7278" spans="12:12">
      <c r="L7278" s="591"/>
    </row>
    <row r="7279" spans="12:12">
      <c r="L7279" s="591"/>
    </row>
    <row r="7280" spans="12:12">
      <c r="L7280" s="591"/>
    </row>
    <row r="7281" spans="12:12">
      <c r="L7281" s="591"/>
    </row>
    <row r="7282" spans="12:12">
      <c r="L7282" s="591"/>
    </row>
    <row r="7283" spans="12:12">
      <c r="L7283" s="591"/>
    </row>
    <row r="7284" spans="12:12">
      <c r="L7284" s="591"/>
    </row>
    <row r="7285" spans="12:12">
      <c r="L7285" s="591"/>
    </row>
    <row r="7286" spans="12:12">
      <c r="L7286" s="591"/>
    </row>
    <row r="7287" spans="12:12">
      <c r="L7287" s="591"/>
    </row>
    <row r="7288" spans="12:12">
      <c r="L7288" s="591"/>
    </row>
    <row r="7289" spans="12:12">
      <c r="L7289" s="591"/>
    </row>
    <row r="7290" spans="12:12">
      <c r="L7290" s="591"/>
    </row>
    <row r="7291" spans="12:12">
      <c r="L7291" s="591"/>
    </row>
    <row r="7292" spans="12:12">
      <c r="L7292" s="591"/>
    </row>
    <row r="7293" spans="12:12">
      <c r="L7293" s="591"/>
    </row>
    <row r="7294" spans="12:12">
      <c r="L7294" s="591"/>
    </row>
    <row r="7295" spans="12:12">
      <c r="L7295" s="591"/>
    </row>
    <row r="7296" spans="12:12">
      <c r="L7296" s="591"/>
    </row>
    <row r="7297" spans="12:12">
      <c r="L7297" s="591"/>
    </row>
    <row r="7298" spans="12:12">
      <c r="L7298" s="591"/>
    </row>
    <row r="7299" spans="12:12">
      <c r="L7299" s="591"/>
    </row>
    <row r="7300" spans="12:12">
      <c r="L7300" s="591"/>
    </row>
    <row r="7301" spans="12:12">
      <c r="L7301" s="591"/>
    </row>
    <row r="7302" spans="12:12">
      <c r="L7302" s="591"/>
    </row>
    <row r="7303" spans="12:12">
      <c r="L7303" s="591"/>
    </row>
    <row r="7304" spans="12:12">
      <c r="L7304" s="591"/>
    </row>
    <row r="7305" spans="12:12">
      <c r="L7305" s="591"/>
    </row>
    <row r="7306" spans="12:12">
      <c r="L7306" s="591"/>
    </row>
    <row r="7307" spans="12:12">
      <c r="L7307" s="591"/>
    </row>
    <row r="7308" spans="12:12">
      <c r="L7308" s="591"/>
    </row>
    <row r="7309" spans="12:12">
      <c r="L7309" s="591"/>
    </row>
    <row r="7310" spans="12:12">
      <c r="L7310" s="591"/>
    </row>
    <row r="7311" spans="12:12">
      <c r="L7311" s="591"/>
    </row>
    <row r="7312" spans="12:12">
      <c r="L7312" s="591"/>
    </row>
    <row r="7313" spans="12:12">
      <c r="L7313" s="591"/>
    </row>
    <row r="7314" spans="12:12">
      <c r="L7314" s="591"/>
    </row>
    <row r="7315" spans="12:12">
      <c r="L7315" s="591"/>
    </row>
    <row r="7316" spans="12:12">
      <c r="L7316" s="591"/>
    </row>
    <row r="7317" spans="12:12">
      <c r="L7317" s="591"/>
    </row>
    <row r="7318" spans="12:12">
      <c r="L7318" s="591"/>
    </row>
    <row r="7319" spans="12:12">
      <c r="L7319" s="591"/>
    </row>
    <row r="7320" spans="12:12">
      <c r="L7320" s="591"/>
    </row>
    <row r="7321" spans="12:12">
      <c r="L7321" s="591"/>
    </row>
    <row r="7322" spans="12:12">
      <c r="L7322" s="591"/>
    </row>
    <row r="7323" spans="12:12">
      <c r="L7323" s="591"/>
    </row>
    <row r="7324" spans="12:12">
      <c r="L7324" s="591"/>
    </row>
    <row r="7325" spans="12:12">
      <c r="L7325" s="591"/>
    </row>
    <row r="7326" spans="12:12">
      <c r="L7326" s="591"/>
    </row>
    <row r="7327" spans="12:12">
      <c r="L7327" s="591"/>
    </row>
    <row r="7328" spans="12:12">
      <c r="L7328" s="591"/>
    </row>
    <row r="7329" spans="12:12">
      <c r="L7329" s="591"/>
    </row>
    <row r="7330" spans="12:12">
      <c r="L7330" s="591"/>
    </row>
    <row r="7331" spans="12:12">
      <c r="L7331" s="591"/>
    </row>
    <row r="7332" spans="12:12">
      <c r="L7332" s="591"/>
    </row>
    <row r="7333" spans="12:12">
      <c r="L7333" s="591"/>
    </row>
    <row r="7334" spans="12:12">
      <c r="L7334" s="591"/>
    </row>
    <row r="7335" spans="12:12">
      <c r="L7335" s="591"/>
    </row>
    <row r="7336" spans="12:12">
      <c r="L7336" s="591"/>
    </row>
    <row r="7337" spans="12:12">
      <c r="L7337" s="591"/>
    </row>
    <row r="7338" spans="12:12">
      <c r="L7338" s="591"/>
    </row>
    <row r="7339" spans="12:12">
      <c r="L7339" s="591"/>
    </row>
    <row r="7340" spans="12:12">
      <c r="L7340" s="591"/>
    </row>
    <row r="7341" spans="12:12">
      <c r="L7341" s="591"/>
    </row>
    <row r="7342" spans="12:12">
      <c r="L7342" s="591"/>
    </row>
    <row r="7343" spans="12:12">
      <c r="L7343" s="591"/>
    </row>
    <row r="7344" spans="12:12">
      <c r="L7344" s="591"/>
    </row>
    <row r="7345" spans="12:12">
      <c r="L7345" s="591"/>
    </row>
    <row r="7346" spans="12:12">
      <c r="L7346" s="591"/>
    </row>
    <row r="7347" spans="12:12">
      <c r="L7347" s="591"/>
    </row>
    <row r="7348" spans="12:12">
      <c r="L7348" s="591"/>
    </row>
    <row r="7349" spans="12:12">
      <c r="L7349" s="591"/>
    </row>
    <row r="7350" spans="12:12">
      <c r="L7350" s="591"/>
    </row>
    <row r="7351" spans="12:12">
      <c r="L7351" s="591"/>
    </row>
    <row r="7352" spans="12:12">
      <c r="L7352" s="591"/>
    </row>
    <row r="7353" spans="12:12">
      <c r="L7353" s="591"/>
    </row>
    <row r="7354" spans="12:12">
      <c r="L7354" s="591"/>
    </row>
    <row r="7355" spans="12:12">
      <c r="L7355" s="591"/>
    </row>
    <row r="7356" spans="12:12">
      <c r="L7356" s="591"/>
    </row>
    <row r="7357" spans="12:12">
      <c r="L7357" s="591"/>
    </row>
    <row r="7358" spans="12:12">
      <c r="L7358" s="591"/>
    </row>
    <row r="7359" spans="12:12">
      <c r="L7359" s="591"/>
    </row>
    <row r="7360" spans="12:12">
      <c r="L7360" s="591"/>
    </row>
    <row r="7361" spans="12:12">
      <c r="L7361" s="591"/>
    </row>
    <row r="7362" spans="12:12">
      <c r="L7362" s="591"/>
    </row>
    <row r="7363" spans="12:12">
      <c r="L7363" s="591"/>
    </row>
    <row r="7364" spans="12:12">
      <c r="L7364" s="591"/>
    </row>
    <row r="7365" spans="12:12">
      <c r="L7365" s="591"/>
    </row>
    <row r="7366" spans="12:12">
      <c r="L7366" s="591"/>
    </row>
    <row r="7367" spans="12:12">
      <c r="L7367" s="591"/>
    </row>
    <row r="7368" spans="12:12">
      <c r="L7368" s="591"/>
    </row>
    <row r="7369" spans="12:12">
      <c r="L7369" s="591"/>
    </row>
    <row r="7370" spans="12:12">
      <c r="L7370" s="591"/>
    </row>
    <row r="7371" spans="12:12">
      <c r="L7371" s="591"/>
    </row>
    <row r="7372" spans="12:12">
      <c r="L7372" s="591"/>
    </row>
    <row r="7373" spans="12:12">
      <c r="L7373" s="591"/>
    </row>
    <row r="7374" spans="12:12">
      <c r="L7374" s="591"/>
    </row>
    <row r="7375" spans="12:12">
      <c r="L7375" s="591"/>
    </row>
    <row r="7376" spans="12:12">
      <c r="L7376" s="591"/>
    </row>
    <row r="7377" spans="12:12">
      <c r="L7377" s="591"/>
    </row>
    <row r="7378" spans="12:12">
      <c r="L7378" s="591"/>
    </row>
    <row r="7379" spans="12:12">
      <c r="L7379" s="591"/>
    </row>
    <row r="7380" spans="12:12">
      <c r="L7380" s="591"/>
    </row>
    <row r="7381" spans="12:12">
      <c r="L7381" s="591"/>
    </row>
    <row r="7382" spans="12:12">
      <c r="L7382" s="591"/>
    </row>
    <row r="7383" spans="12:12">
      <c r="L7383" s="591"/>
    </row>
    <row r="7384" spans="12:12">
      <c r="L7384" s="591"/>
    </row>
    <row r="7385" spans="12:12">
      <c r="L7385" s="591"/>
    </row>
    <row r="7386" spans="12:12">
      <c r="L7386" s="591"/>
    </row>
    <row r="7387" spans="12:12">
      <c r="L7387" s="591"/>
    </row>
    <row r="7388" spans="12:12">
      <c r="L7388" s="591"/>
    </row>
    <row r="7389" spans="12:12">
      <c r="L7389" s="591"/>
    </row>
    <row r="7390" spans="12:12">
      <c r="L7390" s="591"/>
    </row>
    <row r="7391" spans="12:12">
      <c r="L7391" s="591"/>
    </row>
    <row r="7392" spans="12:12">
      <c r="L7392" s="591"/>
    </row>
    <row r="7393" spans="12:12">
      <c r="L7393" s="591"/>
    </row>
    <row r="7394" spans="12:12">
      <c r="L7394" s="591"/>
    </row>
    <row r="7395" spans="12:12">
      <c r="L7395" s="591"/>
    </row>
    <row r="7396" spans="12:12">
      <c r="L7396" s="591"/>
    </row>
    <row r="7397" spans="12:12">
      <c r="L7397" s="591"/>
    </row>
    <row r="7398" spans="12:12">
      <c r="L7398" s="591"/>
    </row>
    <row r="7399" spans="12:12">
      <c r="L7399" s="591"/>
    </row>
    <row r="7400" spans="12:12">
      <c r="L7400" s="591"/>
    </row>
    <row r="7401" spans="12:12">
      <c r="L7401" s="591"/>
    </row>
    <row r="7402" spans="12:12">
      <c r="L7402" s="591"/>
    </row>
    <row r="7403" spans="12:12">
      <c r="L7403" s="591"/>
    </row>
    <row r="7404" spans="12:12">
      <c r="L7404" s="591"/>
    </row>
    <row r="7405" spans="12:12">
      <c r="L7405" s="591"/>
    </row>
    <row r="7406" spans="12:12">
      <c r="L7406" s="591"/>
    </row>
    <row r="7407" spans="12:12">
      <c r="L7407" s="591"/>
    </row>
    <row r="7408" spans="12:12">
      <c r="L7408" s="591"/>
    </row>
    <row r="7409" spans="12:12">
      <c r="L7409" s="591"/>
    </row>
    <row r="7410" spans="12:12">
      <c r="L7410" s="591"/>
    </row>
    <row r="7411" spans="12:12">
      <c r="L7411" s="591"/>
    </row>
    <row r="7412" spans="12:12">
      <c r="L7412" s="591"/>
    </row>
    <row r="7413" spans="12:12">
      <c r="L7413" s="591"/>
    </row>
    <row r="7414" spans="12:12">
      <c r="L7414" s="591"/>
    </row>
    <row r="7415" spans="12:12">
      <c r="L7415" s="591"/>
    </row>
    <row r="7416" spans="12:12">
      <c r="L7416" s="591"/>
    </row>
    <row r="7417" spans="12:12">
      <c r="L7417" s="591"/>
    </row>
    <row r="7418" spans="12:12">
      <c r="L7418" s="591"/>
    </row>
    <row r="7419" spans="12:12">
      <c r="L7419" s="591"/>
    </row>
    <row r="7420" spans="12:12">
      <c r="L7420" s="591"/>
    </row>
    <row r="7421" spans="12:12">
      <c r="L7421" s="591"/>
    </row>
    <row r="7422" spans="12:12">
      <c r="L7422" s="591"/>
    </row>
    <row r="7423" spans="12:12">
      <c r="L7423" s="591"/>
    </row>
    <row r="7424" spans="12:12">
      <c r="L7424" s="591"/>
    </row>
    <row r="7425" spans="12:12">
      <c r="L7425" s="591"/>
    </row>
    <row r="7426" spans="12:12">
      <c r="L7426" s="591"/>
    </row>
    <row r="7427" spans="12:12">
      <c r="L7427" s="591"/>
    </row>
    <row r="7428" spans="12:12">
      <c r="L7428" s="591"/>
    </row>
    <row r="7429" spans="12:12">
      <c r="L7429" s="591"/>
    </row>
    <row r="7430" spans="12:12">
      <c r="L7430" s="591"/>
    </row>
    <row r="7431" spans="12:12">
      <c r="L7431" s="591"/>
    </row>
    <row r="7432" spans="12:12">
      <c r="L7432" s="591"/>
    </row>
    <row r="7433" spans="12:12">
      <c r="L7433" s="591"/>
    </row>
    <row r="7434" spans="12:12">
      <c r="L7434" s="591"/>
    </row>
    <row r="7435" spans="12:12">
      <c r="L7435" s="591"/>
    </row>
    <row r="7436" spans="12:12">
      <c r="L7436" s="591"/>
    </row>
    <row r="7437" spans="12:12">
      <c r="L7437" s="591"/>
    </row>
    <row r="7438" spans="12:12">
      <c r="L7438" s="591"/>
    </row>
    <row r="7439" spans="12:12">
      <c r="L7439" s="591"/>
    </row>
    <row r="7440" spans="12:12">
      <c r="L7440" s="591"/>
    </row>
    <row r="7441" spans="12:12">
      <c r="L7441" s="591"/>
    </row>
    <row r="7442" spans="12:12">
      <c r="L7442" s="591"/>
    </row>
    <row r="7443" spans="12:12">
      <c r="L7443" s="591"/>
    </row>
    <row r="7444" spans="12:12">
      <c r="L7444" s="591"/>
    </row>
    <row r="7445" spans="12:12">
      <c r="L7445" s="591"/>
    </row>
    <row r="7446" spans="12:12">
      <c r="L7446" s="591"/>
    </row>
    <row r="7447" spans="12:12">
      <c r="L7447" s="591"/>
    </row>
    <row r="7448" spans="12:12">
      <c r="L7448" s="591"/>
    </row>
    <row r="7449" spans="12:12">
      <c r="L7449" s="591"/>
    </row>
    <row r="7450" spans="12:12">
      <c r="L7450" s="591"/>
    </row>
    <row r="7451" spans="12:12">
      <c r="L7451" s="591"/>
    </row>
    <row r="7452" spans="12:12">
      <c r="L7452" s="591"/>
    </row>
    <row r="7453" spans="12:12">
      <c r="L7453" s="591"/>
    </row>
    <row r="7454" spans="12:12">
      <c r="L7454" s="591"/>
    </row>
    <row r="7455" spans="12:12">
      <c r="L7455" s="591"/>
    </row>
    <row r="7456" spans="12:12">
      <c r="L7456" s="591"/>
    </row>
    <row r="7457" spans="12:12">
      <c r="L7457" s="591"/>
    </row>
    <row r="7458" spans="12:12">
      <c r="L7458" s="591"/>
    </row>
    <row r="7459" spans="12:12">
      <c r="L7459" s="591"/>
    </row>
    <row r="7460" spans="12:12">
      <c r="L7460" s="591"/>
    </row>
    <row r="7461" spans="12:12">
      <c r="L7461" s="591"/>
    </row>
    <row r="7462" spans="12:12">
      <c r="L7462" s="591"/>
    </row>
    <row r="7463" spans="12:12">
      <c r="L7463" s="591"/>
    </row>
    <row r="7464" spans="12:12">
      <c r="L7464" s="591"/>
    </row>
    <row r="7465" spans="12:12">
      <c r="L7465" s="591"/>
    </row>
    <row r="7466" spans="12:12">
      <c r="L7466" s="591"/>
    </row>
    <row r="7467" spans="12:12">
      <c r="L7467" s="591"/>
    </row>
    <row r="7468" spans="12:12">
      <c r="L7468" s="591"/>
    </row>
    <row r="7469" spans="12:12">
      <c r="L7469" s="591"/>
    </row>
    <row r="7470" spans="12:12">
      <c r="L7470" s="591"/>
    </row>
    <row r="7471" spans="12:12">
      <c r="L7471" s="591"/>
    </row>
    <row r="7472" spans="12:12">
      <c r="L7472" s="591"/>
    </row>
    <row r="7473" spans="12:12">
      <c r="L7473" s="591"/>
    </row>
    <row r="7474" spans="12:12">
      <c r="L7474" s="591"/>
    </row>
    <row r="7475" spans="12:12">
      <c r="L7475" s="591"/>
    </row>
    <row r="7476" spans="12:12">
      <c r="L7476" s="591"/>
    </row>
    <row r="7477" spans="12:12">
      <c r="L7477" s="591"/>
    </row>
    <row r="7478" spans="12:12">
      <c r="L7478" s="591"/>
    </row>
    <row r="7479" spans="12:12">
      <c r="L7479" s="591"/>
    </row>
    <row r="7480" spans="12:12">
      <c r="L7480" s="591"/>
    </row>
    <row r="7481" spans="12:12">
      <c r="L7481" s="591"/>
    </row>
    <row r="7482" spans="12:12">
      <c r="L7482" s="591"/>
    </row>
    <row r="7483" spans="12:12">
      <c r="L7483" s="591"/>
    </row>
    <row r="7484" spans="12:12">
      <c r="L7484" s="591"/>
    </row>
    <row r="7485" spans="12:12">
      <c r="L7485" s="591"/>
    </row>
    <row r="7486" spans="12:12">
      <c r="L7486" s="591"/>
    </row>
    <row r="7487" spans="12:12">
      <c r="L7487" s="591"/>
    </row>
    <row r="7488" spans="12:12">
      <c r="L7488" s="591"/>
    </row>
    <row r="7489" spans="12:12">
      <c r="L7489" s="591"/>
    </row>
    <row r="7490" spans="12:12">
      <c r="L7490" s="591"/>
    </row>
    <row r="7491" spans="12:12">
      <c r="L7491" s="591"/>
    </row>
    <row r="7492" spans="12:12">
      <c r="L7492" s="591"/>
    </row>
    <row r="7493" spans="12:12">
      <c r="L7493" s="591"/>
    </row>
    <row r="7494" spans="12:12">
      <c r="L7494" s="591"/>
    </row>
    <row r="7495" spans="12:12">
      <c r="L7495" s="591"/>
    </row>
    <row r="7496" spans="12:12">
      <c r="L7496" s="591"/>
    </row>
    <row r="7497" spans="12:12">
      <c r="L7497" s="591"/>
    </row>
    <row r="7498" spans="12:12">
      <c r="L7498" s="591"/>
    </row>
    <row r="7499" spans="12:12">
      <c r="L7499" s="591"/>
    </row>
    <row r="7500" spans="12:12">
      <c r="L7500" s="591"/>
    </row>
    <row r="7501" spans="12:12">
      <c r="L7501" s="591"/>
    </row>
    <row r="7502" spans="12:12">
      <c r="L7502" s="591"/>
    </row>
    <row r="7503" spans="12:12">
      <c r="L7503" s="591"/>
    </row>
    <row r="7504" spans="12:12">
      <c r="L7504" s="591"/>
    </row>
    <row r="7505" spans="12:12">
      <c r="L7505" s="591"/>
    </row>
    <row r="7506" spans="12:12">
      <c r="L7506" s="591"/>
    </row>
    <row r="7507" spans="12:12">
      <c r="L7507" s="591"/>
    </row>
    <row r="7508" spans="12:12">
      <c r="L7508" s="591"/>
    </row>
    <row r="7509" spans="12:12">
      <c r="L7509" s="591"/>
    </row>
    <row r="7510" spans="12:12">
      <c r="L7510" s="591"/>
    </row>
    <row r="7511" spans="12:12">
      <c r="L7511" s="591"/>
    </row>
    <row r="7512" spans="12:12">
      <c r="L7512" s="591"/>
    </row>
    <row r="7513" spans="12:12">
      <c r="L7513" s="591"/>
    </row>
    <row r="7514" spans="12:12">
      <c r="L7514" s="591"/>
    </row>
    <row r="7515" spans="12:12">
      <c r="L7515" s="591"/>
    </row>
    <row r="7516" spans="12:12">
      <c r="L7516" s="591"/>
    </row>
    <row r="7517" spans="12:12">
      <c r="L7517" s="591"/>
    </row>
    <row r="7518" spans="12:12">
      <c r="L7518" s="591"/>
    </row>
    <row r="7519" spans="12:12">
      <c r="L7519" s="591"/>
    </row>
    <row r="7520" spans="12:12">
      <c r="L7520" s="591"/>
    </row>
    <row r="7521" spans="12:12">
      <c r="L7521" s="591"/>
    </row>
    <row r="7522" spans="12:12">
      <c r="L7522" s="591"/>
    </row>
    <row r="7523" spans="12:12">
      <c r="L7523" s="591"/>
    </row>
    <row r="7524" spans="12:12">
      <c r="L7524" s="591"/>
    </row>
    <row r="7525" spans="12:12">
      <c r="L7525" s="591"/>
    </row>
    <row r="7526" spans="12:12">
      <c r="L7526" s="591"/>
    </row>
    <row r="7527" spans="12:12">
      <c r="L7527" s="591"/>
    </row>
    <row r="7528" spans="12:12">
      <c r="L7528" s="591"/>
    </row>
    <row r="7529" spans="12:12">
      <c r="L7529" s="591"/>
    </row>
    <row r="7530" spans="12:12">
      <c r="L7530" s="591"/>
    </row>
    <row r="7531" spans="12:12">
      <c r="L7531" s="591"/>
    </row>
    <row r="7532" spans="12:12">
      <c r="L7532" s="591"/>
    </row>
    <row r="7533" spans="12:12">
      <c r="L7533" s="591"/>
    </row>
    <row r="7534" spans="12:12">
      <c r="L7534" s="591"/>
    </row>
    <row r="7535" spans="12:12">
      <c r="L7535" s="591"/>
    </row>
    <row r="7536" spans="12:12">
      <c r="L7536" s="591"/>
    </row>
    <row r="7537" spans="12:12">
      <c r="L7537" s="591"/>
    </row>
    <row r="7538" spans="12:12">
      <c r="L7538" s="591"/>
    </row>
    <row r="7539" spans="12:12">
      <c r="L7539" s="591"/>
    </row>
    <row r="7540" spans="12:12">
      <c r="L7540" s="591"/>
    </row>
    <row r="7541" spans="12:12">
      <c r="L7541" s="591"/>
    </row>
    <row r="7542" spans="12:12">
      <c r="L7542" s="591"/>
    </row>
    <row r="7543" spans="12:12">
      <c r="L7543" s="591"/>
    </row>
    <row r="7544" spans="12:12">
      <c r="L7544" s="591"/>
    </row>
    <row r="7545" spans="12:12">
      <c r="L7545" s="591"/>
    </row>
    <row r="7546" spans="12:12">
      <c r="L7546" s="591"/>
    </row>
    <row r="7547" spans="12:12">
      <c r="L7547" s="591"/>
    </row>
    <row r="7548" spans="12:12">
      <c r="L7548" s="591"/>
    </row>
    <row r="7549" spans="12:12">
      <c r="L7549" s="591"/>
    </row>
    <row r="7550" spans="12:12">
      <c r="L7550" s="591"/>
    </row>
    <row r="7551" spans="12:12">
      <c r="L7551" s="591"/>
    </row>
    <row r="7552" spans="12:12">
      <c r="L7552" s="591"/>
    </row>
    <row r="7553" spans="12:12">
      <c r="L7553" s="591"/>
    </row>
    <row r="7554" spans="12:12">
      <c r="L7554" s="591"/>
    </row>
    <row r="7555" spans="12:12">
      <c r="L7555" s="591"/>
    </row>
    <row r="7556" spans="12:12">
      <c r="L7556" s="591"/>
    </row>
    <row r="7557" spans="12:12">
      <c r="L7557" s="591"/>
    </row>
    <row r="7558" spans="12:12">
      <c r="L7558" s="591"/>
    </row>
    <row r="7559" spans="12:12">
      <c r="L7559" s="591"/>
    </row>
    <row r="7560" spans="12:12">
      <c r="L7560" s="591"/>
    </row>
    <row r="7561" spans="12:12">
      <c r="L7561" s="591"/>
    </row>
    <row r="7562" spans="12:12">
      <c r="L7562" s="591"/>
    </row>
    <row r="7563" spans="12:12">
      <c r="L7563" s="591"/>
    </row>
    <row r="7564" spans="12:12">
      <c r="L7564" s="591"/>
    </row>
    <row r="7565" spans="12:12">
      <c r="L7565" s="591"/>
    </row>
    <row r="7566" spans="12:12">
      <c r="L7566" s="591"/>
    </row>
    <row r="7567" spans="12:12">
      <c r="L7567" s="591"/>
    </row>
  </sheetData>
  <autoFilter ref="B1:K108" xr:uid="{00000000-0001-0000-0100-000000000000}"/>
  <dataConsolidate/>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Macquarie</vt:lpstr>
      <vt:lpstr>SG</vt:lpstr>
      <vt:lpstr>Barclays 1</vt:lpstr>
      <vt:lpstr>Barclays 2</vt:lpstr>
      <vt:lpstr>BofA</vt:lpstr>
      <vt:lpstr>JPM</vt:lpstr>
      <vt:lpstr>Citi</vt:lpstr>
      <vt:lpstr>Morgan Stanley</vt:lpstr>
      <vt:lpstr>BnP</vt:lpstr>
      <vt:lpstr>UBS</vt:lpstr>
    </vt:vector>
  </TitlesOfParts>
  <Company>United Parcel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Madeleine Choi</dc:creator>
  <cp:lastModifiedBy>Madeleine Choi</cp:lastModifiedBy>
  <dcterms:created xsi:type="dcterms:W3CDTF">2024-01-11T21:43:19Z</dcterms:created>
  <dcterms:modified xsi:type="dcterms:W3CDTF">2024-01-11T22:11:20Z</dcterms:modified>
</cp:coreProperties>
</file>